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yfer\Desktop\2020 DOSYASI\"/>
    </mc:Choice>
  </mc:AlternateContent>
  <bookViews>
    <workbookView xWindow="0" yWindow="0" windowWidth="15345" windowHeight="4650" activeTab="2"/>
  </bookViews>
  <sheets>
    <sheet name="sektör bazında ihracat" sheetId="1" r:id="rId1"/>
    <sheet name="iller bazında ihracat" sheetId="2" r:id="rId2"/>
    <sheet name="İLLER BAZINDA ÜLKE RAKAMLARI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8" i="3" l="1"/>
  <c r="J408" i="3"/>
  <c r="H408" i="3"/>
  <c r="E408" i="3"/>
  <c r="M407" i="3"/>
  <c r="J407" i="3"/>
  <c r="H407" i="3"/>
  <c r="E407" i="3"/>
  <c r="M406" i="3"/>
  <c r="J406" i="3"/>
  <c r="H406" i="3"/>
  <c r="E406" i="3"/>
  <c r="M405" i="3"/>
  <c r="J405" i="3"/>
  <c r="H405" i="3"/>
  <c r="E405" i="3"/>
  <c r="M404" i="3"/>
  <c r="J404" i="3"/>
  <c r="H404" i="3"/>
  <c r="E404" i="3"/>
  <c r="M403" i="3"/>
  <c r="J403" i="3"/>
  <c r="H403" i="3"/>
  <c r="E403" i="3"/>
  <c r="M402" i="3"/>
  <c r="J402" i="3"/>
  <c r="H402" i="3"/>
  <c r="E402" i="3"/>
  <c r="M401" i="3"/>
  <c r="J401" i="3"/>
  <c r="H401" i="3"/>
  <c r="E401" i="3"/>
  <c r="M400" i="3"/>
  <c r="J400" i="3"/>
  <c r="H400" i="3"/>
  <c r="E400" i="3"/>
  <c r="M399" i="3"/>
  <c r="J399" i="3"/>
  <c r="H399" i="3"/>
  <c r="E399" i="3"/>
  <c r="M398" i="3"/>
  <c r="J398" i="3"/>
  <c r="H398" i="3"/>
  <c r="E398" i="3"/>
  <c r="M397" i="3"/>
  <c r="J397" i="3"/>
  <c r="H397" i="3"/>
  <c r="E397" i="3"/>
  <c r="M396" i="3"/>
  <c r="J396" i="3"/>
  <c r="H396" i="3"/>
  <c r="E396" i="3"/>
  <c r="M395" i="3"/>
  <c r="J395" i="3"/>
  <c r="H395" i="3"/>
  <c r="E395" i="3"/>
  <c r="M394" i="3"/>
  <c r="J394" i="3"/>
  <c r="H394" i="3"/>
  <c r="E394" i="3"/>
  <c r="M393" i="3"/>
  <c r="J393" i="3"/>
  <c r="H393" i="3"/>
  <c r="E393" i="3"/>
  <c r="M392" i="3"/>
  <c r="J392" i="3"/>
  <c r="H392" i="3"/>
  <c r="E392" i="3"/>
  <c r="M391" i="3"/>
  <c r="J391" i="3"/>
  <c r="H391" i="3"/>
  <c r="E391" i="3"/>
  <c r="M390" i="3"/>
  <c r="J390" i="3"/>
  <c r="H390" i="3"/>
  <c r="E390" i="3"/>
  <c r="M389" i="3"/>
  <c r="J389" i="3"/>
  <c r="H389" i="3"/>
  <c r="E389" i="3"/>
  <c r="M388" i="3"/>
  <c r="J388" i="3"/>
  <c r="H388" i="3"/>
  <c r="E388" i="3"/>
  <c r="M387" i="3"/>
  <c r="J387" i="3"/>
  <c r="H387" i="3"/>
  <c r="E387" i="3"/>
  <c r="M378" i="1" l="1"/>
  <c r="J378" i="1"/>
  <c r="H378" i="1"/>
  <c r="E378" i="1"/>
  <c r="M377" i="1"/>
  <c r="J377" i="1"/>
  <c r="H377" i="1"/>
  <c r="E377" i="1"/>
  <c r="M376" i="1"/>
  <c r="J376" i="1"/>
  <c r="H376" i="1"/>
  <c r="E376" i="1"/>
  <c r="M375" i="1"/>
  <c r="J375" i="1"/>
  <c r="H375" i="1"/>
  <c r="E375" i="1"/>
  <c r="M374" i="1"/>
  <c r="J374" i="1"/>
  <c r="H374" i="1"/>
  <c r="E374" i="1"/>
  <c r="M373" i="1"/>
  <c r="J373" i="1"/>
  <c r="H373" i="1"/>
  <c r="E373" i="1"/>
  <c r="M372" i="1"/>
  <c r="J372" i="1"/>
  <c r="H372" i="1"/>
  <c r="E372" i="1"/>
  <c r="M371" i="1"/>
  <c r="J371" i="1"/>
  <c r="H371" i="1"/>
  <c r="E371" i="1"/>
  <c r="M370" i="1"/>
  <c r="J370" i="1"/>
  <c r="H370" i="1"/>
  <c r="E370" i="1"/>
  <c r="M369" i="1"/>
  <c r="J369" i="1"/>
  <c r="H369" i="1"/>
  <c r="E369" i="1"/>
  <c r="M368" i="1"/>
  <c r="J368" i="1"/>
  <c r="H368" i="1"/>
  <c r="E368" i="1"/>
  <c r="M367" i="1"/>
  <c r="J367" i="1"/>
  <c r="H367" i="1"/>
  <c r="E367" i="1"/>
  <c r="M366" i="1"/>
  <c r="J366" i="1"/>
  <c r="H366" i="1"/>
  <c r="E366" i="1"/>
  <c r="M365" i="1"/>
  <c r="J365" i="1"/>
  <c r="H365" i="1"/>
  <c r="E365" i="1"/>
  <c r="M364" i="1"/>
  <c r="J364" i="1"/>
  <c r="H364" i="1"/>
  <c r="E364" i="1"/>
  <c r="M363" i="1"/>
  <c r="J363" i="1"/>
  <c r="H363" i="1"/>
  <c r="E363" i="1"/>
  <c r="M362" i="1"/>
  <c r="J362" i="1"/>
  <c r="H362" i="1"/>
  <c r="E362" i="1"/>
  <c r="M361" i="1"/>
  <c r="J361" i="1"/>
  <c r="H361" i="1"/>
  <c r="E361" i="1"/>
  <c r="M360" i="1"/>
  <c r="J360" i="1"/>
  <c r="H360" i="1"/>
  <c r="E360" i="1"/>
  <c r="M359" i="1"/>
  <c r="J359" i="1"/>
  <c r="H359" i="1"/>
  <c r="E359" i="1"/>
  <c r="M358" i="1"/>
  <c r="J358" i="1"/>
  <c r="H358" i="1"/>
  <c r="E358" i="1"/>
  <c r="M357" i="1"/>
  <c r="J357" i="1"/>
  <c r="H357" i="1"/>
  <c r="E357" i="1"/>
  <c r="M356" i="1"/>
  <c r="J356" i="1"/>
  <c r="H356" i="1"/>
  <c r="E356" i="1"/>
  <c r="M355" i="1"/>
  <c r="J355" i="1"/>
  <c r="H355" i="1"/>
  <c r="E355" i="1"/>
  <c r="M354" i="1"/>
  <c r="J354" i="1"/>
  <c r="H354" i="1"/>
  <c r="E354" i="1"/>
  <c r="M353" i="1"/>
  <c r="J353" i="1"/>
  <c r="H353" i="1"/>
  <c r="E353" i="1"/>
  <c r="M352" i="1"/>
  <c r="J352" i="1"/>
  <c r="H352" i="1"/>
  <c r="E352" i="1"/>
  <c r="M381" i="3" l="1"/>
  <c r="J381" i="3"/>
  <c r="H381" i="3"/>
  <c r="E381" i="3"/>
  <c r="M380" i="3"/>
  <c r="J380" i="3"/>
  <c r="H380" i="3"/>
  <c r="E380" i="3"/>
  <c r="M379" i="3"/>
  <c r="J379" i="3"/>
  <c r="H379" i="3"/>
  <c r="E379" i="3"/>
  <c r="M378" i="3"/>
  <c r="J378" i="3"/>
  <c r="H378" i="3"/>
  <c r="E378" i="3"/>
  <c r="M377" i="3"/>
  <c r="J377" i="3"/>
  <c r="H377" i="3"/>
  <c r="E377" i="3"/>
  <c r="M376" i="3"/>
  <c r="J376" i="3"/>
  <c r="H376" i="3"/>
  <c r="E376" i="3"/>
  <c r="M375" i="3"/>
  <c r="J375" i="3"/>
  <c r="H375" i="3"/>
  <c r="E375" i="3"/>
  <c r="M374" i="3"/>
  <c r="J374" i="3"/>
  <c r="H374" i="3"/>
  <c r="E374" i="3"/>
  <c r="M373" i="3"/>
  <c r="J373" i="3"/>
  <c r="H373" i="3"/>
  <c r="E373" i="3"/>
  <c r="M372" i="3"/>
  <c r="J372" i="3"/>
  <c r="H372" i="3"/>
  <c r="E372" i="3"/>
  <c r="M371" i="3"/>
  <c r="J371" i="3"/>
  <c r="H371" i="3"/>
  <c r="E371" i="3"/>
  <c r="M370" i="3"/>
  <c r="J370" i="3"/>
  <c r="H370" i="3"/>
  <c r="E370" i="3"/>
  <c r="M369" i="3"/>
  <c r="J369" i="3"/>
  <c r="H369" i="3"/>
  <c r="E369" i="3"/>
  <c r="M368" i="3"/>
  <c r="J368" i="3"/>
  <c r="H368" i="3"/>
  <c r="E368" i="3"/>
  <c r="M367" i="3"/>
  <c r="J367" i="3"/>
  <c r="H367" i="3"/>
  <c r="E367" i="3"/>
  <c r="M366" i="3"/>
  <c r="J366" i="3"/>
  <c r="H366" i="3"/>
  <c r="E366" i="3"/>
  <c r="M365" i="3"/>
  <c r="J365" i="3"/>
  <c r="H365" i="3"/>
  <c r="E365" i="3"/>
  <c r="M364" i="3"/>
  <c r="J364" i="3"/>
  <c r="H364" i="3"/>
  <c r="E364" i="3"/>
  <c r="M363" i="3"/>
  <c r="J363" i="3"/>
  <c r="H363" i="3"/>
  <c r="E363" i="3"/>
  <c r="M362" i="3"/>
  <c r="J362" i="3"/>
  <c r="H362" i="3"/>
  <c r="E362" i="3"/>
  <c r="M361" i="3"/>
  <c r="J361" i="3"/>
  <c r="H361" i="3"/>
  <c r="E361" i="3"/>
  <c r="M360" i="3"/>
  <c r="J360" i="3"/>
  <c r="H360" i="3"/>
  <c r="E360" i="3"/>
  <c r="M359" i="3"/>
  <c r="J359" i="3"/>
  <c r="H359" i="3"/>
  <c r="E359" i="3"/>
  <c r="M358" i="3"/>
  <c r="J358" i="3"/>
  <c r="H358" i="3"/>
  <c r="E358" i="3"/>
  <c r="M357" i="3"/>
  <c r="J357" i="3"/>
  <c r="H357" i="3"/>
  <c r="E357" i="3"/>
  <c r="M356" i="3"/>
  <c r="J356" i="3"/>
  <c r="H356" i="3"/>
  <c r="E356" i="3"/>
  <c r="M355" i="3"/>
  <c r="J355" i="3"/>
  <c r="H355" i="3"/>
  <c r="E355" i="3"/>
  <c r="M354" i="3"/>
  <c r="J354" i="3"/>
  <c r="H354" i="3"/>
  <c r="E354" i="3"/>
  <c r="M353" i="3"/>
  <c r="J353" i="3"/>
  <c r="H353" i="3"/>
  <c r="E353" i="3"/>
  <c r="M346" i="1" l="1"/>
  <c r="J346" i="1"/>
  <c r="H346" i="1"/>
  <c r="E346" i="1"/>
  <c r="M345" i="1"/>
  <c r="J345" i="1"/>
  <c r="H345" i="1"/>
  <c r="E345" i="1"/>
  <c r="M344" i="1"/>
  <c r="J344" i="1"/>
  <c r="H344" i="1"/>
  <c r="E344" i="1"/>
  <c r="M343" i="1"/>
  <c r="J343" i="1"/>
  <c r="H343" i="1"/>
  <c r="E343" i="1"/>
  <c r="M342" i="1"/>
  <c r="J342" i="1"/>
  <c r="H342" i="1"/>
  <c r="E342" i="1"/>
  <c r="M341" i="1"/>
  <c r="J341" i="1"/>
  <c r="H341" i="1"/>
  <c r="E341" i="1"/>
  <c r="M340" i="1"/>
  <c r="J340" i="1"/>
  <c r="H340" i="1"/>
  <c r="E340" i="1"/>
  <c r="M339" i="1"/>
  <c r="J339" i="1"/>
  <c r="H339" i="1"/>
  <c r="E339" i="1"/>
  <c r="M338" i="1"/>
  <c r="J338" i="1"/>
  <c r="H338" i="1"/>
  <c r="E338" i="1"/>
  <c r="M337" i="1"/>
  <c r="J337" i="1"/>
  <c r="H337" i="1"/>
  <c r="E337" i="1"/>
  <c r="M336" i="1"/>
  <c r="J336" i="1"/>
  <c r="H336" i="1"/>
  <c r="E336" i="1"/>
  <c r="M335" i="1"/>
  <c r="J335" i="1"/>
  <c r="H335" i="1"/>
  <c r="E335" i="1"/>
  <c r="M334" i="1"/>
  <c r="J334" i="1"/>
  <c r="H334" i="1"/>
  <c r="E334" i="1"/>
  <c r="M333" i="1"/>
  <c r="J333" i="1"/>
  <c r="H333" i="1"/>
  <c r="E333" i="1"/>
  <c r="M332" i="1"/>
  <c r="J332" i="1"/>
  <c r="H332" i="1"/>
  <c r="E332" i="1"/>
  <c r="M331" i="1"/>
  <c r="J331" i="1"/>
  <c r="H331" i="1"/>
  <c r="E331" i="1"/>
  <c r="M330" i="1"/>
  <c r="J330" i="1"/>
  <c r="H330" i="1"/>
  <c r="E330" i="1"/>
  <c r="M329" i="1"/>
  <c r="J329" i="1"/>
  <c r="H329" i="1"/>
  <c r="E329" i="1"/>
  <c r="M328" i="1"/>
  <c r="J328" i="1"/>
  <c r="H328" i="1"/>
  <c r="E328" i="1"/>
  <c r="M327" i="1"/>
  <c r="J327" i="1"/>
  <c r="H327" i="1"/>
  <c r="E327" i="1"/>
  <c r="M326" i="1"/>
  <c r="J326" i="1"/>
  <c r="H326" i="1"/>
  <c r="E326" i="1"/>
  <c r="M325" i="1"/>
  <c r="J325" i="1"/>
  <c r="H325" i="1"/>
  <c r="E325" i="1"/>
  <c r="M324" i="1"/>
  <c r="J324" i="1"/>
  <c r="H324" i="1"/>
  <c r="E324" i="1"/>
  <c r="M323" i="1"/>
  <c r="J323" i="1"/>
  <c r="H323" i="1"/>
  <c r="E323" i="1"/>
  <c r="M322" i="1"/>
  <c r="J322" i="1"/>
  <c r="H322" i="1"/>
  <c r="E322" i="1"/>
  <c r="M321" i="1"/>
  <c r="J321" i="1"/>
  <c r="H321" i="1"/>
  <c r="E321" i="1"/>
  <c r="M320" i="1"/>
  <c r="J320" i="1"/>
  <c r="H320" i="1"/>
  <c r="E320" i="1"/>
  <c r="M347" i="3" l="1"/>
  <c r="J347" i="3"/>
  <c r="H347" i="3"/>
  <c r="E347" i="3"/>
  <c r="M346" i="3"/>
  <c r="J346" i="3"/>
  <c r="H346" i="3"/>
  <c r="E346" i="3"/>
  <c r="M345" i="3"/>
  <c r="J345" i="3"/>
  <c r="H345" i="3"/>
  <c r="E345" i="3"/>
  <c r="M344" i="3"/>
  <c r="J344" i="3"/>
  <c r="H344" i="3"/>
  <c r="E344" i="3"/>
  <c r="M343" i="3"/>
  <c r="J343" i="3"/>
  <c r="H343" i="3"/>
  <c r="E343" i="3"/>
  <c r="M342" i="3"/>
  <c r="J342" i="3"/>
  <c r="H342" i="3"/>
  <c r="E342" i="3"/>
  <c r="M341" i="3"/>
  <c r="J341" i="3"/>
  <c r="H341" i="3"/>
  <c r="E341" i="3"/>
  <c r="M340" i="3"/>
  <c r="J340" i="3"/>
  <c r="H340" i="3"/>
  <c r="E340" i="3"/>
  <c r="M339" i="3"/>
  <c r="J339" i="3"/>
  <c r="H339" i="3"/>
  <c r="E339" i="3"/>
  <c r="M338" i="3"/>
  <c r="J338" i="3"/>
  <c r="H338" i="3"/>
  <c r="E338" i="3"/>
  <c r="M337" i="3"/>
  <c r="J337" i="3"/>
  <c r="H337" i="3"/>
  <c r="E337" i="3"/>
  <c r="M336" i="3"/>
  <c r="J336" i="3"/>
  <c r="H336" i="3"/>
  <c r="E336" i="3"/>
  <c r="M335" i="3"/>
  <c r="J335" i="3"/>
  <c r="H335" i="3"/>
  <c r="E335" i="3"/>
  <c r="M334" i="3"/>
  <c r="J334" i="3"/>
  <c r="H334" i="3"/>
  <c r="E334" i="3"/>
  <c r="M333" i="3"/>
  <c r="J333" i="3"/>
  <c r="H333" i="3"/>
  <c r="E333" i="3"/>
  <c r="M332" i="3"/>
  <c r="J332" i="3"/>
  <c r="H332" i="3"/>
  <c r="E332" i="3"/>
  <c r="M331" i="3"/>
  <c r="J331" i="3"/>
  <c r="H331" i="3"/>
  <c r="E331" i="3"/>
  <c r="M330" i="3"/>
  <c r="J330" i="3"/>
  <c r="H330" i="3"/>
  <c r="E330" i="3"/>
  <c r="M329" i="3"/>
  <c r="J329" i="3"/>
  <c r="H329" i="3"/>
  <c r="E329" i="3"/>
  <c r="M328" i="3"/>
  <c r="J328" i="3"/>
  <c r="H328" i="3"/>
  <c r="E328" i="3"/>
  <c r="M327" i="3"/>
  <c r="J327" i="3"/>
  <c r="H327" i="3"/>
  <c r="E327" i="3"/>
  <c r="M326" i="3"/>
  <c r="J326" i="3"/>
  <c r="H326" i="3"/>
  <c r="E326" i="3"/>
  <c r="M325" i="3"/>
  <c r="J325" i="3"/>
  <c r="H325" i="3"/>
  <c r="E325" i="3"/>
  <c r="M324" i="3"/>
  <c r="J324" i="3"/>
  <c r="H324" i="3"/>
  <c r="E324" i="3"/>
  <c r="M323" i="3"/>
  <c r="J323" i="3"/>
  <c r="H323" i="3"/>
  <c r="E323" i="3"/>
  <c r="M322" i="3"/>
  <c r="J322" i="3"/>
  <c r="H322" i="3"/>
  <c r="E322" i="3"/>
  <c r="M321" i="3"/>
  <c r="J321" i="3"/>
  <c r="H321" i="3"/>
  <c r="E321" i="3"/>
  <c r="M320" i="3"/>
  <c r="J320" i="3"/>
  <c r="H320" i="3"/>
  <c r="E320" i="3"/>
  <c r="M319" i="3"/>
  <c r="J319" i="3"/>
  <c r="H319" i="3"/>
  <c r="E319" i="3"/>
  <c r="M318" i="3"/>
  <c r="J318" i="3"/>
  <c r="H318" i="3"/>
  <c r="E318" i="3"/>
  <c r="M317" i="3"/>
  <c r="J317" i="3"/>
  <c r="H317" i="3"/>
  <c r="E317" i="3"/>
  <c r="M314" i="1" l="1"/>
  <c r="J314" i="1"/>
  <c r="H314" i="1"/>
  <c r="E314" i="1"/>
  <c r="M313" i="1"/>
  <c r="J313" i="1"/>
  <c r="H313" i="1"/>
  <c r="E313" i="1"/>
  <c r="M312" i="1"/>
  <c r="J312" i="1"/>
  <c r="H312" i="1"/>
  <c r="E312" i="1"/>
  <c r="M311" i="1"/>
  <c r="J311" i="1"/>
  <c r="H311" i="1"/>
  <c r="E311" i="1"/>
  <c r="M310" i="1"/>
  <c r="J310" i="1"/>
  <c r="H310" i="1"/>
  <c r="E310" i="1"/>
  <c r="M309" i="1"/>
  <c r="J309" i="1"/>
  <c r="H309" i="1"/>
  <c r="E309" i="1"/>
  <c r="M308" i="1"/>
  <c r="J308" i="1"/>
  <c r="H308" i="1"/>
  <c r="E308" i="1"/>
  <c r="M307" i="1"/>
  <c r="J307" i="1"/>
  <c r="H307" i="1"/>
  <c r="E307" i="1"/>
  <c r="M306" i="1"/>
  <c r="J306" i="1"/>
  <c r="H306" i="1"/>
  <c r="E306" i="1"/>
  <c r="M305" i="1"/>
  <c r="J305" i="1"/>
  <c r="H305" i="1"/>
  <c r="E305" i="1"/>
  <c r="M304" i="1"/>
  <c r="J304" i="1"/>
  <c r="H304" i="1"/>
  <c r="E304" i="1"/>
  <c r="M303" i="1"/>
  <c r="J303" i="1"/>
  <c r="H303" i="1"/>
  <c r="E303" i="1"/>
  <c r="M302" i="1"/>
  <c r="J302" i="1"/>
  <c r="H302" i="1"/>
  <c r="E302" i="1"/>
  <c r="M301" i="1"/>
  <c r="J301" i="1"/>
  <c r="H301" i="1"/>
  <c r="E301" i="1"/>
  <c r="M300" i="1"/>
  <c r="J300" i="1"/>
  <c r="H300" i="1"/>
  <c r="E300" i="1"/>
  <c r="M299" i="1"/>
  <c r="J299" i="1"/>
  <c r="H299" i="1"/>
  <c r="E299" i="1"/>
  <c r="M298" i="1"/>
  <c r="J298" i="1"/>
  <c r="H298" i="1"/>
  <c r="E298" i="1"/>
  <c r="M297" i="1"/>
  <c r="J297" i="1"/>
  <c r="H297" i="1"/>
  <c r="E297" i="1"/>
  <c r="M296" i="1"/>
  <c r="J296" i="1"/>
  <c r="H296" i="1"/>
  <c r="E296" i="1"/>
  <c r="M295" i="1"/>
  <c r="J295" i="1"/>
  <c r="H295" i="1"/>
  <c r="E295" i="1"/>
  <c r="M294" i="1"/>
  <c r="J294" i="1"/>
  <c r="H294" i="1"/>
  <c r="E294" i="1"/>
  <c r="M293" i="1"/>
  <c r="J293" i="1"/>
  <c r="H293" i="1"/>
  <c r="E293" i="1"/>
  <c r="M292" i="1"/>
  <c r="J292" i="1"/>
  <c r="H292" i="1"/>
  <c r="E292" i="1"/>
  <c r="M291" i="1"/>
  <c r="J291" i="1"/>
  <c r="H291" i="1"/>
  <c r="E291" i="1"/>
  <c r="M290" i="1"/>
  <c r="J290" i="1"/>
  <c r="H290" i="1"/>
  <c r="E290" i="1"/>
  <c r="M289" i="1"/>
  <c r="J289" i="1"/>
  <c r="H289" i="1"/>
  <c r="E289" i="1"/>
  <c r="M288" i="1"/>
  <c r="J288" i="1"/>
  <c r="H288" i="1"/>
  <c r="E288" i="1"/>
  <c r="M283" i="1" l="1"/>
  <c r="J283" i="1"/>
  <c r="H283" i="1"/>
  <c r="E283" i="1"/>
  <c r="M282" i="1"/>
  <c r="J282" i="1"/>
  <c r="H282" i="1"/>
  <c r="E282" i="1"/>
  <c r="M281" i="1"/>
  <c r="J281" i="1"/>
  <c r="H281" i="1"/>
  <c r="E281" i="1"/>
  <c r="M280" i="1"/>
  <c r="J280" i="1"/>
  <c r="H280" i="1"/>
  <c r="E280" i="1"/>
  <c r="M279" i="1"/>
  <c r="J279" i="1"/>
  <c r="H279" i="1"/>
  <c r="E279" i="1"/>
  <c r="M278" i="1"/>
  <c r="J278" i="1"/>
  <c r="H278" i="1"/>
  <c r="E278" i="1"/>
  <c r="M277" i="1"/>
  <c r="J277" i="1"/>
  <c r="H277" i="1"/>
  <c r="E277" i="1"/>
  <c r="M276" i="1"/>
  <c r="J276" i="1"/>
  <c r="H276" i="1"/>
  <c r="E276" i="1"/>
  <c r="M275" i="1"/>
  <c r="J275" i="1"/>
  <c r="H275" i="1"/>
  <c r="E275" i="1"/>
  <c r="M274" i="1"/>
  <c r="J274" i="1"/>
  <c r="H274" i="1"/>
  <c r="E274" i="1"/>
  <c r="M273" i="1"/>
  <c r="J273" i="1"/>
  <c r="H273" i="1"/>
  <c r="E273" i="1"/>
  <c r="M272" i="1"/>
  <c r="J272" i="1"/>
  <c r="H272" i="1"/>
  <c r="E272" i="1"/>
  <c r="M271" i="1"/>
  <c r="J271" i="1"/>
  <c r="H271" i="1"/>
  <c r="E271" i="1"/>
  <c r="M270" i="1"/>
  <c r="J270" i="1"/>
  <c r="H270" i="1"/>
  <c r="E270" i="1"/>
  <c r="M269" i="1"/>
  <c r="J269" i="1"/>
  <c r="H269" i="1"/>
  <c r="E269" i="1"/>
  <c r="M268" i="1"/>
  <c r="J268" i="1"/>
  <c r="H268" i="1"/>
  <c r="E268" i="1"/>
  <c r="M267" i="1"/>
  <c r="J267" i="1"/>
  <c r="H267" i="1"/>
  <c r="E267" i="1"/>
  <c r="M266" i="1"/>
  <c r="J266" i="1"/>
  <c r="H266" i="1"/>
  <c r="E266" i="1"/>
  <c r="M265" i="1"/>
  <c r="J265" i="1"/>
  <c r="H265" i="1"/>
  <c r="E265" i="1"/>
  <c r="M264" i="1"/>
  <c r="J264" i="1"/>
  <c r="H264" i="1"/>
  <c r="E264" i="1"/>
  <c r="M263" i="1"/>
  <c r="J263" i="1"/>
  <c r="H263" i="1"/>
  <c r="E263" i="1"/>
  <c r="M262" i="1"/>
  <c r="J262" i="1"/>
  <c r="H262" i="1"/>
  <c r="E262" i="1"/>
  <c r="M261" i="1"/>
  <c r="J261" i="1"/>
  <c r="H261" i="1"/>
  <c r="E261" i="1"/>
  <c r="M260" i="1"/>
  <c r="J260" i="1"/>
  <c r="H260" i="1"/>
  <c r="E260" i="1"/>
  <c r="M259" i="1"/>
  <c r="J259" i="1"/>
  <c r="H259" i="1"/>
  <c r="E259" i="1"/>
  <c r="M258" i="1"/>
  <c r="J258" i="1"/>
  <c r="H258" i="1"/>
  <c r="E258" i="1"/>
  <c r="M257" i="1"/>
  <c r="J257" i="1"/>
  <c r="H257" i="1"/>
  <c r="E257" i="1"/>
  <c r="M299" i="3" l="1"/>
  <c r="J299" i="3"/>
  <c r="H299" i="3"/>
  <c r="E299" i="3"/>
  <c r="M298" i="3"/>
  <c r="J298" i="3"/>
  <c r="H298" i="3"/>
  <c r="E298" i="3"/>
  <c r="M297" i="3"/>
  <c r="J297" i="3"/>
  <c r="H297" i="3"/>
  <c r="E297" i="3"/>
  <c r="M296" i="3"/>
  <c r="J296" i="3"/>
  <c r="H296" i="3"/>
  <c r="E296" i="3"/>
  <c r="M295" i="3"/>
  <c r="J295" i="3"/>
  <c r="H295" i="3"/>
  <c r="E295" i="3"/>
  <c r="M294" i="3"/>
  <c r="J294" i="3"/>
  <c r="H294" i="3"/>
  <c r="E294" i="3"/>
  <c r="M293" i="3"/>
  <c r="J293" i="3"/>
  <c r="H293" i="3"/>
  <c r="E293" i="3"/>
  <c r="M292" i="3"/>
  <c r="J292" i="3"/>
  <c r="H292" i="3"/>
  <c r="E292" i="3"/>
  <c r="M291" i="3"/>
  <c r="J291" i="3"/>
  <c r="H291" i="3"/>
  <c r="E291" i="3"/>
  <c r="M290" i="3"/>
  <c r="J290" i="3"/>
  <c r="H290" i="3"/>
  <c r="E290" i="3"/>
  <c r="M289" i="3"/>
  <c r="J289" i="3"/>
  <c r="H289" i="3"/>
  <c r="E289" i="3"/>
  <c r="M288" i="3"/>
  <c r="J288" i="3"/>
  <c r="H288" i="3"/>
  <c r="E288" i="3"/>
  <c r="M287" i="3"/>
  <c r="J287" i="3"/>
  <c r="H287" i="3"/>
  <c r="E287" i="3"/>
  <c r="M286" i="3"/>
  <c r="J286" i="3"/>
  <c r="H286" i="3"/>
  <c r="E286" i="3"/>
  <c r="M285" i="3"/>
  <c r="J285" i="3"/>
  <c r="H285" i="3"/>
  <c r="E285" i="3"/>
  <c r="M284" i="3"/>
  <c r="J284" i="3"/>
  <c r="H284" i="3"/>
  <c r="E284" i="3"/>
  <c r="M283" i="3"/>
  <c r="J283" i="3"/>
  <c r="H283" i="3"/>
  <c r="E283" i="3"/>
  <c r="M282" i="3"/>
  <c r="J282" i="3"/>
  <c r="H282" i="3"/>
  <c r="E282" i="3"/>
  <c r="M281" i="3"/>
  <c r="J281" i="3"/>
  <c r="H281" i="3"/>
  <c r="E281" i="3"/>
  <c r="M280" i="3"/>
  <c r="J280" i="3"/>
  <c r="H280" i="3"/>
  <c r="E280" i="3"/>
  <c r="M279" i="3"/>
  <c r="J279" i="3"/>
  <c r="H279" i="3"/>
  <c r="E279" i="3"/>
  <c r="M278" i="3"/>
  <c r="J278" i="3"/>
  <c r="H278" i="3"/>
  <c r="E278" i="3"/>
  <c r="M273" i="3" l="1"/>
  <c r="J273" i="3"/>
  <c r="H273" i="3"/>
  <c r="E273" i="3"/>
  <c r="M272" i="3"/>
  <c r="J272" i="3"/>
  <c r="H272" i="3"/>
  <c r="E272" i="3"/>
  <c r="M271" i="3"/>
  <c r="J271" i="3"/>
  <c r="H271" i="3"/>
  <c r="E271" i="3"/>
  <c r="M270" i="3"/>
  <c r="J270" i="3"/>
  <c r="H270" i="3"/>
  <c r="E270" i="3"/>
  <c r="M269" i="3"/>
  <c r="J269" i="3"/>
  <c r="H269" i="3"/>
  <c r="E269" i="3"/>
  <c r="M268" i="3"/>
  <c r="J268" i="3"/>
  <c r="H268" i="3"/>
  <c r="E268" i="3"/>
  <c r="M267" i="3"/>
  <c r="J267" i="3"/>
  <c r="H267" i="3"/>
  <c r="E267" i="3"/>
  <c r="M266" i="3"/>
  <c r="J266" i="3"/>
  <c r="H266" i="3"/>
  <c r="E266" i="3"/>
  <c r="M265" i="3"/>
  <c r="J265" i="3"/>
  <c r="H265" i="3"/>
  <c r="E265" i="3"/>
  <c r="M264" i="3"/>
  <c r="J264" i="3"/>
  <c r="H264" i="3"/>
  <c r="E264" i="3"/>
  <c r="M263" i="3"/>
  <c r="J263" i="3"/>
  <c r="H263" i="3"/>
  <c r="E263" i="3"/>
  <c r="M262" i="3"/>
  <c r="J262" i="3"/>
  <c r="H262" i="3"/>
  <c r="E262" i="3"/>
  <c r="M261" i="3"/>
  <c r="J261" i="3"/>
  <c r="H261" i="3"/>
  <c r="E261" i="3"/>
  <c r="M260" i="3"/>
  <c r="J260" i="3"/>
  <c r="H260" i="3"/>
  <c r="E260" i="3"/>
  <c r="M259" i="3"/>
  <c r="J259" i="3"/>
  <c r="H259" i="3"/>
  <c r="E259" i="3"/>
  <c r="M258" i="3"/>
  <c r="J258" i="3"/>
  <c r="H258" i="3"/>
  <c r="E258" i="3"/>
  <c r="M257" i="3"/>
  <c r="J257" i="3"/>
  <c r="H257" i="3"/>
  <c r="E257" i="3"/>
  <c r="M256" i="3"/>
  <c r="J256" i="3"/>
  <c r="H256" i="3"/>
  <c r="E256" i="3"/>
  <c r="M255" i="3"/>
  <c r="J255" i="3"/>
  <c r="H255" i="3"/>
  <c r="E255" i="3"/>
  <c r="M254" i="3"/>
  <c r="J254" i="3"/>
  <c r="H254" i="3"/>
  <c r="E254" i="3"/>
  <c r="M253" i="3"/>
  <c r="J253" i="3"/>
  <c r="H253" i="3"/>
  <c r="E253" i="3"/>
  <c r="M252" i="3"/>
  <c r="J252" i="3"/>
  <c r="H252" i="3"/>
  <c r="E252" i="3"/>
  <c r="M251" i="3"/>
  <c r="J251" i="3"/>
  <c r="H251" i="3"/>
  <c r="E251" i="3"/>
  <c r="M250" i="3"/>
  <c r="J250" i="3"/>
  <c r="H250" i="3"/>
  <c r="E250" i="3"/>
  <c r="M249" i="3"/>
  <c r="J249" i="3"/>
  <c r="H249" i="3"/>
  <c r="E249" i="3"/>
  <c r="M248" i="3"/>
  <c r="J248" i="3"/>
  <c r="H248" i="3"/>
  <c r="E248" i="3"/>
  <c r="M247" i="3"/>
  <c r="J247" i="3"/>
  <c r="H247" i="3"/>
  <c r="E247" i="3"/>
  <c r="M246" i="3"/>
  <c r="J246" i="3"/>
  <c r="H246" i="3"/>
  <c r="E246" i="3"/>
  <c r="M245" i="3"/>
  <c r="J245" i="3"/>
  <c r="H245" i="3"/>
  <c r="E245" i="3"/>
  <c r="M244" i="3"/>
  <c r="J244" i="3"/>
  <c r="H244" i="3"/>
  <c r="E244" i="3"/>
  <c r="M243" i="3"/>
  <c r="J243" i="3"/>
  <c r="H243" i="3"/>
  <c r="E243" i="3"/>
  <c r="M252" i="1" l="1"/>
  <c r="J252" i="1"/>
  <c r="H252" i="1"/>
  <c r="E252" i="1"/>
  <c r="M251" i="1"/>
  <c r="J251" i="1"/>
  <c r="H251" i="1"/>
  <c r="E251" i="1"/>
  <c r="M250" i="1"/>
  <c r="J250" i="1"/>
  <c r="H250" i="1"/>
  <c r="E250" i="1"/>
  <c r="M249" i="1"/>
  <c r="J249" i="1"/>
  <c r="H249" i="1"/>
  <c r="E249" i="1"/>
  <c r="M248" i="1"/>
  <c r="J248" i="1"/>
  <c r="H248" i="1"/>
  <c r="E248" i="1"/>
  <c r="M247" i="1"/>
  <c r="J247" i="1"/>
  <c r="H247" i="1"/>
  <c r="E247" i="1"/>
  <c r="M246" i="1"/>
  <c r="J246" i="1"/>
  <c r="H246" i="1"/>
  <c r="E246" i="1"/>
  <c r="M245" i="1"/>
  <c r="J245" i="1"/>
  <c r="H245" i="1"/>
  <c r="E245" i="1"/>
  <c r="M244" i="1"/>
  <c r="J244" i="1"/>
  <c r="H244" i="1"/>
  <c r="E244" i="1"/>
  <c r="M243" i="1"/>
  <c r="J243" i="1"/>
  <c r="H243" i="1"/>
  <c r="E243" i="1"/>
  <c r="M242" i="1"/>
  <c r="J242" i="1"/>
  <c r="H242" i="1"/>
  <c r="E242" i="1"/>
  <c r="M241" i="1"/>
  <c r="J241" i="1"/>
  <c r="H241" i="1"/>
  <c r="E241" i="1"/>
  <c r="M240" i="1"/>
  <c r="J240" i="1"/>
  <c r="H240" i="1"/>
  <c r="E240" i="1"/>
  <c r="M239" i="1"/>
  <c r="J239" i="1"/>
  <c r="H239" i="1"/>
  <c r="E239" i="1"/>
  <c r="M238" i="1"/>
  <c r="J238" i="1"/>
  <c r="H238" i="1"/>
  <c r="E238" i="1"/>
  <c r="M237" i="1"/>
  <c r="J237" i="1"/>
  <c r="H237" i="1"/>
  <c r="E237" i="1"/>
  <c r="M236" i="1"/>
  <c r="J236" i="1"/>
  <c r="H236" i="1"/>
  <c r="E236" i="1"/>
  <c r="M235" i="1"/>
  <c r="J235" i="1"/>
  <c r="H235" i="1"/>
  <c r="E235" i="1"/>
  <c r="M234" i="1"/>
  <c r="J234" i="1"/>
  <c r="H234" i="1"/>
  <c r="E234" i="1"/>
  <c r="M233" i="1"/>
  <c r="J233" i="1"/>
  <c r="H233" i="1"/>
  <c r="E233" i="1"/>
  <c r="M232" i="1"/>
  <c r="J232" i="1"/>
  <c r="H232" i="1"/>
  <c r="E232" i="1"/>
  <c r="M231" i="1"/>
  <c r="J231" i="1"/>
  <c r="H231" i="1"/>
  <c r="E231" i="1"/>
  <c r="M230" i="1"/>
  <c r="J230" i="1"/>
  <c r="H230" i="1"/>
  <c r="E230" i="1"/>
  <c r="M229" i="1"/>
  <c r="J229" i="1"/>
  <c r="H229" i="1"/>
  <c r="E229" i="1"/>
  <c r="M228" i="1"/>
  <c r="J228" i="1"/>
  <c r="H228" i="1"/>
  <c r="E228" i="1"/>
  <c r="M227" i="1"/>
  <c r="J227" i="1"/>
  <c r="H227" i="1"/>
  <c r="E227" i="1"/>
  <c r="M226" i="1"/>
  <c r="J226" i="1"/>
  <c r="H226" i="1"/>
  <c r="E226" i="1"/>
  <c r="M237" i="3" l="1"/>
  <c r="J237" i="3"/>
  <c r="H237" i="3"/>
  <c r="E237" i="3"/>
  <c r="M236" i="3"/>
  <c r="J236" i="3"/>
  <c r="H236" i="3"/>
  <c r="E236" i="3"/>
  <c r="M235" i="3"/>
  <c r="J235" i="3"/>
  <c r="H235" i="3"/>
  <c r="E235" i="3"/>
  <c r="M234" i="3"/>
  <c r="J234" i="3"/>
  <c r="H234" i="3"/>
  <c r="E234" i="3"/>
  <c r="M233" i="3"/>
  <c r="J233" i="3"/>
  <c r="H233" i="3"/>
  <c r="E233" i="3"/>
  <c r="M232" i="3"/>
  <c r="J232" i="3"/>
  <c r="H232" i="3"/>
  <c r="E232" i="3"/>
  <c r="M231" i="3"/>
  <c r="J231" i="3"/>
  <c r="H231" i="3"/>
  <c r="E231" i="3"/>
  <c r="M230" i="3"/>
  <c r="J230" i="3"/>
  <c r="H230" i="3"/>
  <c r="E230" i="3"/>
  <c r="M229" i="3"/>
  <c r="J229" i="3"/>
  <c r="H229" i="3"/>
  <c r="E229" i="3"/>
  <c r="M228" i="3"/>
  <c r="J228" i="3"/>
  <c r="H228" i="3"/>
  <c r="E228" i="3"/>
  <c r="M227" i="3"/>
  <c r="J227" i="3"/>
  <c r="H227" i="3"/>
  <c r="E227" i="3"/>
  <c r="M226" i="3"/>
  <c r="J226" i="3"/>
  <c r="H226" i="3"/>
  <c r="E226" i="3"/>
  <c r="M225" i="3"/>
  <c r="J225" i="3"/>
  <c r="H225" i="3"/>
  <c r="E225" i="3"/>
  <c r="M224" i="3"/>
  <c r="J224" i="3"/>
  <c r="H224" i="3"/>
  <c r="E224" i="3"/>
  <c r="M223" i="3"/>
  <c r="J223" i="3"/>
  <c r="H223" i="3"/>
  <c r="E223" i="3"/>
  <c r="M222" i="3"/>
  <c r="J222" i="3"/>
  <c r="H222" i="3"/>
  <c r="E222" i="3"/>
  <c r="M221" i="3"/>
  <c r="J221" i="3"/>
  <c r="H221" i="3"/>
  <c r="E221" i="3"/>
  <c r="M220" i="3"/>
  <c r="J220" i="3"/>
  <c r="H220" i="3"/>
  <c r="E220" i="3"/>
  <c r="M219" i="3"/>
  <c r="J219" i="3"/>
  <c r="H219" i="3"/>
  <c r="E219" i="3"/>
  <c r="M218" i="3"/>
  <c r="J218" i="3"/>
  <c r="H218" i="3"/>
  <c r="E218" i="3"/>
  <c r="M217" i="3"/>
  <c r="J217" i="3"/>
  <c r="H217" i="3"/>
  <c r="E217" i="3"/>
  <c r="M216" i="3"/>
  <c r="J216" i="3"/>
  <c r="H216" i="3"/>
  <c r="E216" i="3"/>
  <c r="M215" i="3"/>
  <c r="J215" i="3"/>
  <c r="H215" i="3"/>
  <c r="E215" i="3"/>
  <c r="M214" i="3"/>
  <c r="J214" i="3"/>
  <c r="H214" i="3"/>
  <c r="E214" i="3"/>
  <c r="M213" i="3"/>
  <c r="J213" i="3"/>
  <c r="H213" i="3"/>
  <c r="E213" i="3"/>
  <c r="M212" i="3"/>
  <c r="J212" i="3"/>
  <c r="H212" i="3"/>
  <c r="E212" i="3"/>
  <c r="M211" i="3" l="1"/>
  <c r="J211" i="3"/>
  <c r="H211" i="3"/>
  <c r="E211" i="3"/>
  <c r="M210" i="3"/>
  <c r="J210" i="3"/>
  <c r="H210" i="3"/>
  <c r="E210" i="3"/>
  <c r="M209" i="3"/>
  <c r="J209" i="3"/>
  <c r="H209" i="3"/>
  <c r="E209" i="3"/>
  <c r="M208" i="3"/>
  <c r="J208" i="3"/>
  <c r="H208" i="3"/>
  <c r="E208" i="3"/>
  <c r="M221" i="1" l="1"/>
  <c r="J221" i="1"/>
  <c r="H221" i="1"/>
  <c r="E221" i="1"/>
  <c r="M220" i="1"/>
  <c r="J220" i="1"/>
  <c r="H220" i="1"/>
  <c r="E220" i="1"/>
  <c r="M219" i="1"/>
  <c r="J219" i="1"/>
  <c r="H219" i="1"/>
  <c r="E219" i="1"/>
  <c r="M218" i="1"/>
  <c r="J218" i="1"/>
  <c r="H218" i="1"/>
  <c r="E218" i="1"/>
  <c r="M217" i="1"/>
  <c r="J217" i="1"/>
  <c r="H217" i="1"/>
  <c r="E217" i="1"/>
  <c r="M216" i="1"/>
  <c r="J216" i="1"/>
  <c r="H216" i="1"/>
  <c r="E216" i="1"/>
  <c r="M215" i="1"/>
  <c r="J215" i="1"/>
  <c r="H215" i="1"/>
  <c r="E215" i="1"/>
  <c r="M214" i="1"/>
  <c r="J214" i="1"/>
  <c r="H214" i="1"/>
  <c r="E214" i="1"/>
  <c r="M213" i="1"/>
  <c r="J213" i="1"/>
  <c r="H213" i="1"/>
  <c r="E213" i="1"/>
  <c r="M212" i="1"/>
  <c r="J212" i="1"/>
  <c r="H212" i="1"/>
  <c r="E212" i="1"/>
  <c r="M211" i="1"/>
  <c r="J211" i="1"/>
  <c r="H211" i="1"/>
  <c r="E211" i="1"/>
  <c r="M210" i="1"/>
  <c r="J210" i="1"/>
  <c r="H210" i="1"/>
  <c r="E210" i="1"/>
  <c r="M209" i="1"/>
  <c r="J209" i="1"/>
  <c r="H209" i="1"/>
  <c r="E209" i="1"/>
  <c r="M208" i="1"/>
  <c r="J208" i="1"/>
  <c r="H208" i="1"/>
  <c r="E208" i="1"/>
  <c r="M207" i="1"/>
  <c r="J207" i="1"/>
  <c r="H207" i="1"/>
  <c r="E207" i="1"/>
  <c r="M206" i="1"/>
  <c r="J206" i="1"/>
  <c r="H206" i="1"/>
  <c r="E206" i="1"/>
  <c r="M205" i="1"/>
  <c r="J205" i="1"/>
  <c r="H205" i="1"/>
  <c r="E205" i="1"/>
  <c r="M204" i="1"/>
  <c r="J204" i="1"/>
  <c r="H204" i="1"/>
  <c r="E204" i="1"/>
  <c r="M203" i="1"/>
  <c r="J203" i="1"/>
  <c r="H203" i="1"/>
  <c r="E203" i="1"/>
  <c r="M202" i="1"/>
  <c r="J202" i="1"/>
  <c r="H202" i="1"/>
  <c r="E202" i="1"/>
  <c r="M201" i="1"/>
  <c r="J201" i="1"/>
  <c r="H201" i="1"/>
  <c r="E201" i="1"/>
  <c r="M200" i="1"/>
  <c r="J200" i="1"/>
  <c r="H200" i="1"/>
  <c r="E200" i="1"/>
  <c r="M199" i="1"/>
  <c r="J199" i="1"/>
  <c r="H199" i="1"/>
  <c r="E199" i="1"/>
  <c r="M198" i="1"/>
  <c r="J198" i="1"/>
  <c r="H198" i="1"/>
  <c r="E198" i="1"/>
  <c r="M197" i="1"/>
  <c r="J197" i="1"/>
  <c r="H197" i="1"/>
  <c r="E197" i="1"/>
  <c r="M196" i="1"/>
  <c r="J196" i="1"/>
  <c r="H196" i="1"/>
  <c r="E196" i="1"/>
  <c r="M195" i="1"/>
  <c r="J195" i="1"/>
  <c r="H195" i="1"/>
  <c r="E195" i="1"/>
  <c r="M201" i="3" l="1"/>
  <c r="J201" i="3"/>
  <c r="H201" i="3"/>
  <c r="E201" i="3"/>
  <c r="M200" i="3"/>
  <c r="J200" i="3"/>
  <c r="H200" i="3"/>
  <c r="E200" i="3"/>
  <c r="M199" i="3"/>
  <c r="J199" i="3"/>
  <c r="H199" i="3"/>
  <c r="E199" i="3"/>
  <c r="M198" i="3"/>
  <c r="J198" i="3"/>
  <c r="H198" i="3"/>
  <c r="E198" i="3"/>
  <c r="M197" i="3"/>
  <c r="J197" i="3"/>
  <c r="H197" i="3"/>
  <c r="E197" i="3"/>
  <c r="M196" i="3"/>
  <c r="J196" i="3"/>
  <c r="H196" i="3"/>
  <c r="E196" i="3"/>
  <c r="M195" i="3"/>
  <c r="J195" i="3"/>
  <c r="H195" i="3"/>
  <c r="E195" i="3"/>
  <c r="M194" i="3"/>
  <c r="J194" i="3"/>
  <c r="H194" i="3"/>
  <c r="E194" i="3"/>
  <c r="M193" i="3"/>
  <c r="J193" i="3"/>
  <c r="H193" i="3"/>
  <c r="E193" i="3"/>
  <c r="M192" i="3"/>
  <c r="J192" i="3"/>
  <c r="H192" i="3"/>
  <c r="E192" i="3"/>
  <c r="M191" i="3"/>
  <c r="J191" i="3"/>
  <c r="H191" i="3"/>
  <c r="E191" i="3"/>
  <c r="M190" i="3"/>
  <c r="J190" i="3"/>
  <c r="H190" i="3"/>
  <c r="E190" i="3"/>
  <c r="M189" i="3"/>
  <c r="J189" i="3"/>
  <c r="H189" i="3"/>
  <c r="E189" i="3"/>
  <c r="M188" i="3"/>
  <c r="J188" i="3"/>
  <c r="H188" i="3"/>
  <c r="E188" i="3"/>
  <c r="M187" i="3"/>
  <c r="J187" i="3"/>
  <c r="H187" i="3"/>
  <c r="E187" i="3"/>
  <c r="M186" i="3"/>
  <c r="J186" i="3"/>
  <c r="H186" i="3"/>
  <c r="E186" i="3"/>
  <c r="M185" i="3"/>
  <c r="J185" i="3"/>
  <c r="H185" i="3"/>
  <c r="E185" i="3"/>
  <c r="M184" i="3"/>
  <c r="J184" i="3"/>
  <c r="H184" i="3"/>
  <c r="E184" i="3"/>
  <c r="M183" i="3"/>
  <c r="J183" i="3"/>
  <c r="H183" i="3"/>
  <c r="E183" i="3"/>
  <c r="M182" i="3"/>
  <c r="J182" i="3"/>
  <c r="H182" i="3"/>
  <c r="E182" i="3"/>
  <c r="M181" i="3"/>
  <c r="J181" i="3"/>
  <c r="H181" i="3"/>
  <c r="E181" i="3"/>
  <c r="M180" i="3"/>
  <c r="J180" i="3"/>
  <c r="H180" i="3"/>
  <c r="E180" i="3"/>
  <c r="M179" i="3"/>
  <c r="J179" i="3"/>
  <c r="H179" i="3"/>
  <c r="E179" i="3"/>
  <c r="M178" i="3"/>
  <c r="J178" i="3"/>
  <c r="H178" i="3"/>
  <c r="E178" i="3"/>
  <c r="M177" i="3"/>
  <c r="J177" i="3"/>
  <c r="H177" i="3"/>
  <c r="E177" i="3"/>
  <c r="M176" i="3"/>
  <c r="J176" i="3"/>
  <c r="H176" i="3"/>
  <c r="E176" i="3"/>
  <c r="M175" i="3"/>
  <c r="J175" i="3"/>
  <c r="H175" i="3"/>
  <c r="E175" i="3"/>
  <c r="M174" i="3"/>
  <c r="J174" i="3"/>
  <c r="H174" i="3"/>
  <c r="E174" i="3"/>
  <c r="M173" i="3"/>
  <c r="J173" i="3"/>
  <c r="H173" i="3"/>
  <c r="E173" i="3"/>
  <c r="M172" i="3"/>
  <c r="J172" i="3"/>
  <c r="H172" i="3"/>
  <c r="E172" i="3"/>
  <c r="M190" i="1" l="1"/>
  <c r="J190" i="1"/>
  <c r="H190" i="1"/>
  <c r="E190" i="1"/>
  <c r="M189" i="1"/>
  <c r="J189" i="1"/>
  <c r="H189" i="1"/>
  <c r="E189" i="1"/>
  <c r="M188" i="1"/>
  <c r="J188" i="1"/>
  <c r="H188" i="1"/>
  <c r="E188" i="1"/>
  <c r="M187" i="1"/>
  <c r="J187" i="1"/>
  <c r="H187" i="1"/>
  <c r="E187" i="1"/>
  <c r="M186" i="1"/>
  <c r="J186" i="1"/>
  <c r="H186" i="1"/>
  <c r="E186" i="1"/>
  <c r="M185" i="1"/>
  <c r="J185" i="1"/>
  <c r="H185" i="1"/>
  <c r="E185" i="1"/>
  <c r="M184" i="1"/>
  <c r="J184" i="1"/>
  <c r="H184" i="1"/>
  <c r="E184" i="1"/>
  <c r="M183" i="1"/>
  <c r="J183" i="1"/>
  <c r="H183" i="1"/>
  <c r="E183" i="1"/>
  <c r="M182" i="1"/>
  <c r="J182" i="1"/>
  <c r="H182" i="1"/>
  <c r="E182" i="1"/>
  <c r="M181" i="1"/>
  <c r="J181" i="1"/>
  <c r="H181" i="1"/>
  <c r="E181" i="1"/>
  <c r="M180" i="1"/>
  <c r="J180" i="1"/>
  <c r="H180" i="1"/>
  <c r="E180" i="1"/>
  <c r="M179" i="1"/>
  <c r="J179" i="1"/>
  <c r="H179" i="1"/>
  <c r="E179" i="1"/>
  <c r="M178" i="1"/>
  <c r="J178" i="1"/>
  <c r="H178" i="1"/>
  <c r="E178" i="1"/>
  <c r="M177" i="1"/>
  <c r="J177" i="1"/>
  <c r="H177" i="1"/>
  <c r="E177" i="1"/>
  <c r="M176" i="1"/>
  <c r="J176" i="1"/>
  <c r="H176" i="1"/>
  <c r="E176" i="1"/>
  <c r="M175" i="1"/>
  <c r="J175" i="1"/>
  <c r="H175" i="1"/>
  <c r="E175" i="1"/>
  <c r="M174" i="1"/>
  <c r="J174" i="1"/>
  <c r="H174" i="1"/>
  <c r="E174" i="1"/>
  <c r="M173" i="1"/>
  <c r="J173" i="1"/>
  <c r="H173" i="1"/>
  <c r="E173" i="1"/>
  <c r="M172" i="1"/>
  <c r="J172" i="1"/>
  <c r="H172" i="1"/>
  <c r="E172" i="1"/>
  <c r="M171" i="1"/>
  <c r="J171" i="1"/>
  <c r="H171" i="1"/>
  <c r="E171" i="1"/>
  <c r="M170" i="1"/>
  <c r="J170" i="1"/>
  <c r="H170" i="1"/>
  <c r="E170" i="1"/>
  <c r="M169" i="1"/>
  <c r="J169" i="1"/>
  <c r="H169" i="1"/>
  <c r="E169" i="1"/>
  <c r="M168" i="1"/>
  <c r="J168" i="1"/>
  <c r="H168" i="1"/>
  <c r="E168" i="1"/>
  <c r="M167" i="1"/>
  <c r="J167" i="1"/>
  <c r="H167" i="1"/>
  <c r="E167" i="1"/>
  <c r="M166" i="1"/>
  <c r="J166" i="1"/>
  <c r="H166" i="1"/>
  <c r="E166" i="1"/>
  <c r="M165" i="1"/>
  <c r="J165" i="1"/>
  <c r="H165" i="1"/>
  <c r="E165" i="1"/>
  <c r="M164" i="1"/>
  <c r="J164" i="1"/>
  <c r="H164" i="1"/>
  <c r="E164" i="1"/>
  <c r="M166" i="3" l="1"/>
  <c r="J166" i="3"/>
  <c r="H166" i="3"/>
  <c r="E166" i="3"/>
  <c r="M165" i="3"/>
  <c r="J165" i="3"/>
  <c r="H165" i="3"/>
  <c r="E165" i="3"/>
  <c r="M164" i="3"/>
  <c r="J164" i="3"/>
  <c r="H164" i="3"/>
  <c r="E164" i="3"/>
  <c r="M163" i="3"/>
  <c r="J163" i="3"/>
  <c r="H163" i="3"/>
  <c r="E163" i="3"/>
  <c r="M162" i="3"/>
  <c r="J162" i="3"/>
  <c r="H162" i="3"/>
  <c r="E162" i="3"/>
  <c r="M161" i="3"/>
  <c r="J161" i="3"/>
  <c r="H161" i="3"/>
  <c r="E161" i="3"/>
  <c r="M160" i="3"/>
  <c r="J160" i="3"/>
  <c r="H160" i="3"/>
  <c r="E160" i="3"/>
  <c r="M159" i="3"/>
  <c r="J159" i="3"/>
  <c r="H159" i="3"/>
  <c r="E159" i="3"/>
  <c r="M158" i="3"/>
  <c r="J158" i="3"/>
  <c r="H158" i="3"/>
  <c r="E158" i="3"/>
  <c r="M157" i="3"/>
  <c r="J157" i="3"/>
  <c r="H157" i="3"/>
  <c r="E157" i="3"/>
  <c r="M156" i="3"/>
  <c r="J156" i="3"/>
  <c r="H156" i="3"/>
  <c r="E156" i="3"/>
  <c r="M155" i="3"/>
  <c r="J155" i="3"/>
  <c r="H155" i="3"/>
  <c r="E155" i="3"/>
  <c r="M154" i="3"/>
  <c r="J154" i="3"/>
  <c r="H154" i="3"/>
  <c r="E154" i="3"/>
  <c r="M153" i="3"/>
  <c r="J153" i="3"/>
  <c r="H153" i="3"/>
  <c r="E153" i="3"/>
  <c r="M152" i="3"/>
  <c r="J152" i="3"/>
  <c r="H152" i="3"/>
  <c r="E152" i="3"/>
  <c r="M151" i="3"/>
  <c r="J151" i="3"/>
  <c r="H151" i="3"/>
  <c r="E151" i="3"/>
  <c r="M150" i="3"/>
  <c r="J150" i="3"/>
  <c r="H150" i="3"/>
  <c r="E150" i="3"/>
  <c r="M149" i="3"/>
  <c r="J149" i="3"/>
  <c r="H149" i="3"/>
  <c r="E149" i="3"/>
  <c r="M148" i="3"/>
  <c r="J148" i="3"/>
  <c r="H148" i="3"/>
  <c r="E148" i="3"/>
  <c r="M147" i="3"/>
  <c r="J147" i="3"/>
  <c r="H147" i="3"/>
  <c r="E147" i="3"/>
  <c r="M146" i="3"/>
  <c r="J146" i="3"/>
  <c r="H146" i="3"/>
  <c r="E146" i="3"/>
  <c r="M145" i="3"/>
  <c r="J145" i="3"/>
  <c r="H145" i="3"/>
  <c r="E145" i="3"/>
  <c r="M144" i="3"/>
  <c r="J144" i="3"/>
  <c r="H144" i="3"/>
  <c r="E144" i="3"/>
  <c r="M143" i="3"/>
  <c r="J143" i="3"/>
  <c r="H143" i="3"/>
  <c r="E143" i="3"/>
  <c r="M142" i="3"/>
  <c r="J142" i="3"/>
  <c r="H142" i="3"/>
  <c r="E142" i="3"/>
  <c r="M141" i="3"/>
  <c r="J141" i="3"/>
  <c r="H141" i="3"/>
  <c r="E141" i="3"/>
  <c r="M140" i="3"/>
  <c r="J140" i="3"/>
  <c r="H140" i="3"/>
  <c r="E140" i="3"/>
  <c r="M139" i="3"/>
  <c r="J139" i="3"/>
  <c r="H139" i="3"/>
  <c r="E139" i="3"/>
  <c r="M138" i="3"/>
  <c r="J138" i="3"/>
  <c r="H138" i="3"/>
  <c r="E138" i="3"/>
  <c r="M158" i="1" l="1"/>
  <c r="J158" i="1"/>
  <c r="H158" i="1"/>
  <c r="E158" i="1"/>
  <c r="M157" i="1"/>
  <c r="J157" i="1"/>
  <c r="H157" i="1"/>
  <c r="E157" i="1"/>
  <c r="M156" i="1"/>
  <c r="J156" i="1"/>
  <c r="H156" i="1"/>
  <c r="E156" i="1"/>
  <c r="M155" i="1"/>
  <c r="J155" i="1"/>
  <c r="H155" i="1"/>
  <c r="E155" i="1"/>
  <c r="M154" i="1"/>
  <c r="J154" i="1"/>
  <c r="H154" i="1"/>
  <c r="E154" i="1"/>
  <c r="M153" i="1"/>
  <c r="J153" i="1"/>
  <c r="H153" i="1"/>
  <c r="E153" i="1"/>
  <c r="M152" i="1"/>
  <c r="J152" i="1"/>
  <c r="H152" i="1"/>
  <c r="E152" i="1"/>
  <c r="M151" i="1"/>
  <c r="J151" i="1"/>
  <c r="H151" i="1"/>
  <c r="E151" i="1"/>
  <c r="M150" i="1"/>
  <c r="J150" i="1"/>
  <c r="H150" i="1"/>
  <c r="E150" i="1"/>
  <c r="M149" i="1"/>
  <c r="J149" i="1"/>
  <c r="H149" i="1"/>
  <c r="E149" i="1"/>
  <c r="M148" i="1"/>
  <c r="J148" i="1"/>
  <c r="H148" i="1"/>
  <c r="E148" i="1"/>
  <c r="M147" i="1"/>
  <c r="J147" i="1"/>
  <c r="H147" i="1"/>
  <c r="E147" i="1"/>
  <c r="M146" i="1"/>
  <c r="J146" i="1"/>
  <c r="H146" i="1"/>
  <c r="E146" i="1"/>
  <c r="M145" i="1"/>
  <c r="J145" i="1"/>
  <c r="H145" i="1"/>
  <c r="E145" i="1"/>
  <c r="M144" i="1"/>
  <c r="J144" i="1"/>
  <c r="H144" i="1"/>
  <c r="E144" i="1"/>
  <c r="M143" i="1"/>
  <c r="J143" i="1"/>
  <c r="H143" i="1"/>
  <c r="E143" i="1"/>
  <c r="M142" i="1"/>
  <c r="J142" i="1"/>
  <c r="H142" i="1"/>
  <c r="E142" i="1"/>
  <c r="M141" i="1"/>
  <c r="J141" i="1"/>
  <c r="H141" i="1"/>
  <c r="E141" i="1"/>
  <c r="M140" i="1"/>
  <c r="J140" i="1"/>
  <c r="H140" i="1"/>
  <c r="E140" i="1"/>
  <c r="M139" i="1"/>
  <c r="J139" i="1"/>
  <c r="H139" i="1"/>
  <c r="E139" i="1"/>
  <c r="M138" i="1"/>
  <c r="J138" i="1"/>
  <c r="H138" i="1"/>
  <c r="E138" i="1"/>
  <c r="M137" i="1"/>
  <c r="J137" i="1"/>
  <c r="H137" i="1"/>
  <c r="E137" i="1"/>
  <c r="M136" i="1"/>
  <c r="J136" i="1"/>
  <c r="H136" i="1"/>
  <c r="E136" i="1"/>
  <c r="M135" i="1"/>
  <c r="J135" i="1"/>
  <c r="H135" i="1"/>
  <c r="E135" i="1"/>
  <c r="M134" i="1"/>
  <c r="J134" i="1"/>
  <c r="H134" i="1"/>
  <c r="E134" i="1"/>
  <c r="M133" i="1"/>
  <c r="J133" i="1"/>
  <c r="H133" i="1"/>
  <c r="E133" i="1"/>
  <c r="M132" i="1"/>
  <c r="J132" i="1"/>
  <c r="H132" i="1"/>
  <c r="E132" i="1"/>
  <c r="M125" i="3" l="1"/>
  <c r="J125" i="3"/>
  <c r="H125" i="3"/>
  <c r="E125" i="3"/>
  <c r="M124" i="3"/>
  <c r="J124" i="3"/>
  <c r="H124" i="3"/>
  <c r="E124" i="3"/>
  <c r="M123" i="3"/>
  <c r="J123" i="3"/>
  <c r="H123" i="3"/>
  <c r="E123" i="3"/>
  <c r="M122" i="3"/>
  <c r="J122" i="3"/>
  <c r="H122" i="3"/>
  <c r="E122" i="3"/>
  <c r="M121" i="3"/>
  <c r="J121" i="3"/>
  <c r="H121" i="3"/>
  <c r="E121" i="3"/>
  <c r="M120" i="3"/>
  <c r="J120" i="3"/>
  <c r="H120" i="3"/>
  <c r="E120" i="3"/>
  <c r="M119" i="3"/>
  <c r="J119" i="3"/>
  <c r="H119" i="3"/>
  <c r="E119" i="3"/>
  <c r="M118" i="3"/>
  <c r="J118" i="3"/>
  <c r="H118" i="3"/>
  <c r="E118" i="3"/>
  <c r="M117" i="3"/>
  <c r="J117" i="3"/>
  <c r="H117" i="3"/>
  <c r="E117" i="3"/>
  <c r="M116" i="3"/>
  <c r="J116" i="3"/>
  <c r="H116" i="3"/>
  <c r="E116" i="3"/>
  <c r="M115" i="3"/>
  <c r="J115" i="3"/>
  <c r="H115" i="3"/>
  <c r="E115" i="3"/>
  <c r="M114" i="3"/>
  <c r="J114" i="3"/>
  <c r="H114" i="3"/>
  <c r="E114" i="3"/>
  <c r="M113" i="3"/>
  <c r="J113" i="3"/>
  <c r="H113" i="3"/>
  <c r="E113" i="3"/>
  <c r="M112" i="3"/>
  <c r="J112" i="3"/>
  <c r="H112" i="3"/>
  <c r="E112" i="3"/>
  <c r="M111" i="3"/>
  <c r="J111" i="3"/>
  <c r="H111" i="3"/>
  <c r="E111" i="3"/>
  <c r="M110" i="3"/>
  <c r="J110" i="3"/>
  <c r="H110" i="3"/>
  <c r="E110" i="3"/>
  <c r="M109" i="3"/>
  <c r="J109" i="3"/>
  <c r="H109" i="3"/>
  <c r="E109" i="3"/>
  <c r="M108" i="3"/>
  <c r="J108" i="3"/>
  <c r="H108" i="3"/>
  <c r="E108" i="3"/>
  <c r="M107" i="3"/>
  <c r="J107" i="3"/>
  <c r="H107" i="3"/>
  <c r="E107" i="3"/>
  <c r="M106" i="3"/>
  <c r="J106" i="3"/>
  <c r="H106" i="3"/>
  <c r="E106" i="3"/>
  <c r="M105" i="3"/>
  <c r="J105" i="3"/>
  <c r="H105" i="3"/>
  <c r="E105" i="3"/>
  <c r="M126" i="1" l="1"/>
  <c r="J126" i="1"/>
  <c r="H126" i="1"/>
  <c r="E126" i="1"/>
  <c r="M125" i="1"/>
  <c r="J125" i="1"/>
  <c r="H125" i="1"/>
  <c r="E125" i="1"/>
  <c r="M124" i="1"/>
  <c r="J124" i="1"/>
  <c r="H124" i="1"/>
  <c r="E124" i="1"/>
  <c r="M123" i="1"/>
  <c r="J123" i="1"/>
  <c r="H123" i="1"/>
  <c r="E123" i="1"/>
  <c r="M122" i="1"/>
  <c r="J122" i="1"/>
  <c r="H122" i="1"/>
  <c r="E122" i="1"/>
  <c r="M121" i="1"/>
  <c r="J121" i="1"/>
  <c r="H121" i="1"/>
  <c r="E121" i="1"/>
  <c r="M120" i="1"/>
  <c r="J120" i="1"/>
  <c r="H120" i="1"/>
  <c r="E120" i="1"/>
  <c r="M119" i="1"/>
  <c r="J119" i="1"/>
  <c r="H119" i="1"/>
  <c r="E119" i="1"/>
  <c r="M118" i="1"/>
  <c r="J118" i="1"/>
  <c r="H118" i="1"/>
  <c r="E118" i="1"/>
  <c r="M117" i="1"/>
  <c r="J117" i="1"/>
  <c r="H117" i="1"/>
  <c r="E117" i="1"/>
  <c r="M116" i="1"/>
  <c r="J116" i="1"/>
  <c r="H116" i="1"/>
  <c r="E116" i="1"/>
  <c r="M115" i="1"/>
  <c r="J115" i="1"/>
  <c r="H115" i="1"/>
  <c r="E115" i="1"/>
  <c r="M114" i="1"/>
  <c r="J114" i="1"/>
  <c r="H114" i="1"/>
  <c r="E114" i="1"/>
  <c r="M113" i="1"/>
  <c r="J113" i="1"/>
  <c r="H113" i="1"/>
  <c r="E113" i="1"/>
  <c r="M112" i="1"/>
  <c r="J112" i="1"/>
  <c r="H112" i="1"/>
  <c r="E112" i="1"/>
  <c r="M111" i="1"/>
  <c r="J111" i="1"/>
  <c r="H111" i="1"/>
  <c r="E111" i="1"/>
  <c r="M110" i="1"/>
  <c r="J110" i="1"/>
  <c r="H110" i="1"/>
  <c r="E110" i="1"/>
  <c r="M109" i="1"/>
  <c r="J109" i="1"/>
  <c r="H109" i="1"/>
  <c r="E109" i="1"/>
  <c r="M108" i="1"/>
  <c r="J108" i="1"/>
  <c r="H108" i="1"/>
  <c r="E108" i="1"/>
  <c r="M107" i="1"/>
  <c r="J107" i="1"/>
  <c r="H107" i="1"/>
  <c r="E107" i="1"/>
  <c r="M106" i="1"/>
  <c r="J106" i="1"/>
  <c r="H106" i="1"/>
  <c r="E106" i="1"/>
  <c r="M105" i="1"/>
  <c r="J105" i="1"/>
  <c r="H105" i="1"/>
  <c r="E105" i="1"/>
  <c r="M104" i="1"/>
  <c r="J104" i="1"/>
  <c r="H104" i="1"/>
  <c r="E104" i="1"/>
  <c r="M103" i="1"/>
  <c r="J103" i="1"/>
  <c r="H103" i="1"/>
  <c r="E103" i="1"/>
  <c r="M102" i="1"/>
  <c r="J102" i="1"/>
  <c r="H102" i="1"/>
  <c r="E102" i="1"/>
  <c r="M101" i="1"/>
  <c r="J101" i="1"/>
  <c r="H101" i="1"/>
  <c r="E101" i="1"/>
  <c r="M100" i="1"/>
  <c r="J100" i="1"/>
  <c r="H100" i="1"/>
  <c r="E100" i="1"/>
  <c r="M90" i="3" l="1"/>
  <c r="J90" i="3"/>
  <c r="H90" i="3"/>
  <c r="E90" i="3"/>
  <c r="M89" i="3"/>
  <c r="J89" i="3"/>
  <c r="H89" i="3"/>
  <c r="E89" i="3"/>
  <c r="M88" i="3"/>
  <c r="J88" i="3"/>
  <c r="H88" i="3"/>
  <c r="E88" i="3"/>
  <c r="M87" i="3"/>
  <c r="J87" i="3"/>
  <c r="H87" i="3"/>
  <c r="E87" i="3"/>
  <c r="M86" i="3"/>
  <c r="J86" i="3"/>
  <c r="H86" i="3"/>
  <c r="E86" i="3"/>
  <c r="M85" i="3"/>
  <c r="J85" i="3"/>
  <c r="H85" i="3"/>
  <c r="E85" i="3"/>
  <c r="M84" i="3"/>
  <c r="J84" i="3"/>
  <c r="H84" i="3"/>
  <c r="E84" i="3"/>
  <c r="M83" i="3"/>
  <c r="J83" i="3"/>
  <c r="H83" i="3"/>
  <c r="E83" i="3"/>
  <c r="M82" i="3"/>
  <c r="J82" i="3"/>
  <c r="H82" i="3"/>
  <c r="E82" i="3"/>
  <c r="M81" i="3"/>
  <c r="J81" i="3"/>
  <c r="H81" i="3"/>
  <c r="E81" i="3"/>
  <c r="M80" i="3"/>
  <c r="J80" i="3"/>
  <c r="H80" i="3"/>
  <c r="E80" i="3"/>
  <c r="M79" i="3"/>
  <c r="J79" i="3"/>
  <c r="H79" i="3"/>
  <c r="E79" i="3"/>
  <c r="M78" i="3"/>
  <c r="J78" i="3"/>
  <c r="H78" i="3"/>
  <c r="E78" i="3"/>
  <c r="M77" i="3"/>
  <c r="J77" i="3"/>
  <c r="H77" i="3"/>
  <c r="E77" i="3"/>
  <c r="M76" i="3"/>
  <c r="J76" i="3"/>
  <c r="H76" i="3"/>
  <c r="E76" i="3"/>
  <c r="M75" i="3"/>
  <c r="J75" i="3"/>
  <c r="H75" i="3"/>
  <c r="E75" i="3"/>
  <c r="M74" i="3"/>
  <c r="J74" i="3"/>
  <c r="H74" i="3"/>
  <c r="E74" i="3"/>
  <c r="M73" i="3"/>
  <c r="J73" i="3"/>
  <c r="H73" i="3"/>
  <c r="E73" i="3"/>
  <c r="M72" i="3"/>
  <c r="J72" i="3"/>
  <c r="H72" i="3"/>
  <c r="E72" i="3"/>
  <c r="M71" i="3"/>
  <c r="J71" i="3"/>
  <c r="H71" i="3"/>
  <c r="E71" i="3"/>
  <c r="M70" i="3"/>
  <c r="J70" i="3"/>
  <c r="H70" i="3"/>
  <c r="E70" i="3"/>
  <c r="M94" i="1" l="1"/>
  <c r="J94" i="1"/>
  <c r="H94" i="1"/>
  <c r="E94" i="1"/>
  <c r="M93" i="1"/>
  <c r="J93" i="1"/>
  <c r="H93" i="1"/>
  <c r="E93" i="1"/>
  <c r="M92" i="1"/>
  <c r="J92" i="1"/>
  <c r="H92" i="1"/>
  <c r="E92" i="1"/>
  <c r="M91" i="1"/>
  <c r="J91" i="1"/>
  <c r="H91" i="1"/>
  <c r="E91" i="1"/>
  <c r="M90" i="1"/>
  <c r="J90" i="1"/>
  <c r="H90" i="1"/>
  <c r="E90" i="1"/>
  <c r="M89" i="1"/>
  <c r="J89" i="1"/>
  <c r="H89" i="1"/>
  <c r="E89" i="1"/>
  <c r="M88" i="1"/>
  <c r="J88" i="1"/>
  <c r="H88" i="1"/>
  <c r="E88" i="1"/>
  <c r="M87" i="1"/>
  <c r="J87" i="1"/>
  <c r="H87" i="1"/>
  <c r="E87" i="1"/>
  <c r="M86" i="1"/>
  <c r="J86" i="1"/>
  <c r="H86" i="1"/>
  <c r="E86" i="1"/>
  <c r="M85" i="1"/>
  <c r="J85" i="1"/>
  <c r="H85" i="1"/>
  <c r="E85" i="1"/>
  <c r="M84" i="1"/>
  <c r="J84" i="1"/>
  <c r="H84" i="1"/>
  <c r="E84" i="1"/>
  <c r="M83" i="1"/>
  <c r="J83" i="1"/>
  <c r="H83" i="1"/>
  <c r="E83" i="1"/>
  <c r="M82" i="1"/>
  <c r="J82" i="1"/>
  <c r="H82" i="1"/>
  <c r="E82" i="1"/>
  <c r="M81" i="1"/>
  <c r="J81" i="1"/>
  <c r="H81" i="1"/>
  <c r="E81" i="1"/>
  <c r="M80" i="1"/>
  <c r="J80" i="1"/>
  <c r="H80" i="1"/>
  <c r="E80" i="1"/>
  <c r="M79" i="1"/>
  <c r="J79" i="1"/>
  <c r="H79" i="1"/>
  <c r="E79" i="1"/>
  <c r="M78" i="1"/>
  <c r="J78" i="1"/>
  <c r="H78" i="1"/>
  <c r="E78" i="1"/>
  <c r="M77" i="1"/>
  <c r="J77" i="1"/>
  <c r="H77" i="1"/>
  <c r="E77" i="1"/>
  <c r="M76" i="1"/>
  <c r="J76" i="1"/>
  <c r="H76" i="1"/>
  <c r="E76" i="1"/>
  <c r="M75" i="1"/>
  <c r="J75" i="1"/>
  <c r="H75" i="1"/>
  <c r="E75" i="1"/>
  <c r="M74" i="1"/>
  <c r="J74" i="1"/>
  <c r="H74" i="1"/>
  <c r="E74" i="1"/>
  <c r="M73" i="1"/>
  <c r="J73" i="1"/>
  <c r="H73" i="1"/>
  <c r="E73" i="1"/>
  <c r="M72" i="1"/>
  <c r="J72" i="1"/>
  <c r="H72" i="1"/>
  <c r="E72" i="1"/>
  <c r="M71" i="1"/>
  <c r="J71" i="1"/>
  <c r="H71" i="1"/>
  <c r="E71" i="1"/>
  <c r="M70" i="1"/>
  <c r="J70" i="1"/>
  <c r="H70" i="1"/>
  <c r="E70" i="1"/>
  <c r="M69" i="1"/>
  <c r="J69" i="1"/>
  <c r="H69" i="1"/>
  <c r="E69" i="1"/>
  <c r="M68" i="1"/>
  <c r="J68" i="1"/>
  <c r="H68" i="1"/>
  <c r="E68" i="1"/>
  <c r="M57" i="3" l="1"/>
  <c r="J57" i="3"/>
  <c r="H57" i="3"/>
  <c r="E57" i="3"/>
  <c r="M56" i="3"/>
  <c r="J56" i="3"/>
  <c r="H56" i="3"/>
  <c r="E56" i="3"/>
  <c r="M55" i="3"/>
  <c r="J55" i="3"/>
  <c r="H55" i="3"/>
  <c r="E55" i="3"/>
  <c r="M54" i="3"/>
  <c r="J54" i="3"/>
  <c r="H54" i="3"/>
  <c r="E54" i="3"/>
  <c r="M53" i="3"/>
  <c r="J53" i="3"/>
  <c r="H53" i="3"/>
  <c r="E53" i="3"/>
  <c r="M52" i="3"/>
  <c r="J52" i="3"/>
  <c r="H52" i="3"/>
  <c r="E52" i="3"/>
  <c r="M51" i="3"/>
  <c r="J51" i="3"/>
  <c r="H51" i="3"/>
  <c r="E51" i="3"/>
  <c r="M50" i="3"/>
  <c r="J50" i="3"/>
  <c r="H50" i="3"/>
  <c r="E50" i="3"/>
  <c r="M49" i="3"/>
  <c r="J49" i="3"/>
  <c r="H49" i="3"/>
  <c r="E49" i="3"/>
  <c r="M48" i="3"/>
  <c r="J48" i="3"/>
  <c r="H48" i="3"/>
  <c r="E48" i="3"/>
  <c r="M47" i="3"/>
  <c r="J47" i="3"/>
  <c r="H47" i="3"/>
  <c r="E47" i="3"/>
  <c r="M46" i="3"/>
  <c r="J46" i="3"/>
  <c r="H46" i="3"/>
  <c r="E46" i="3"/>
  <c r="M45" i="3"/>
  <c r="J45" i="3"/>
  <c r="H45" i="3"/>
  <c r="E45" i="3"/>
  <c r="M44" i="3"/>
  <c r="J44" i="3"/>
  <c r="H44" i="3"/>
  <c r="E44" i="3"/>
  <c r="M43" i="3"/>
  <c r="J43" i="3"/>
  <c r="H43" i="3"/>
  <c r="E43" i="3"/>
  <c r="M42" i="3"/>
  <c r="J42" i="3"/>
  <c r="H42" i="3"/>
  <c r="E42" i="3"/>
  <c r="M41" i="3"/>
  <c r="J41" i="3"/>
  <c r="H41" i="3"/>
  <c r="E41" i="3"/>
  <c r="M40" i="3"/>
  <c r="J40" i="3"/>
  <c r="H40" i="3"/>
  <c r="E40" i="3"/>
  <c r="M39" i="3"/>
  <c r="J39" i="3"/>
  <c r="H39" i="3"/>
  <c r="E39" i="3"/>
  <c r="M38" i="3"/>
  <c r="J38" i="3"/>
  <c r="H38" i="3"/>
  <c r="E38" i="3"/>
  <c r="M37" i="3"/>
  <c r="J37" i="3"/>
  <c r="H37" i="3"/>
  <c r="E37" i="3"/>
  <c r="M62" i="1" l="1"/>
  <c r="J62" i="1"/>
  <c r="H62" i="1"/>
  <c r="E62" i="1"/>
  <c r="M61" i="1"/>
  <c r="J61" i="1"/>
  <c r="H61" i="1"/>
  <c r="E61" i="1"/>
  <c r="M60" i="1"/>
  <c r="J60" i="1"/>
  <c r="H60" i="1"/>
  <c r="E60" i="1"/>
  <c r="M59" i="1"/>
  <c r="J59" i="1"/>
  <c r="H59" i="1"/>
  <c r="E59" i="1"/>
  <c r="M58" i="1"/>
  <c r="J58" i="1"/>
  <c r="H58" i="1"/>
  <c r="E58" i="1"/>
  <c r="M57" i="1"/>
  <c r="J57" i="1"/>
  <c r="H57" i="1"/>
  <c r="E57" i="1"/>
  <c r="M56" i="1"/>
  <c r="J56" i="1"/>
  <c r="H56" i="1"/>
  <c r="E56" i="1"/>
  <c r="M55" i="1"/>
  <c r="J55" i="1"/>
  <c r="H55" i="1"/>
  <c r="E55" i="1"/>
  <c r="M54" i="1"/>
  <c r="J54" i="1"/>
  <c r="H54" i="1"/>
  <c r="E54" i="1"/>
  <c r="M53" i="1"/>
  <c r="J53" i="1"/>
  <c r="H53" i="1"/>
  <c r="E53" i="1"/>
  <c r="M52" i="1"/>
  <c r="J52" i="1"/>
  <c r="H52" i="1"/>
  <c r="E52" i="1"/>
  <c r="M51" i="1"/>
  <c r="J51" i="1"/>
  <c r="H51" i="1"/>
  <c r="E51" i="1"/>
  <c r="M50" i="1"/>
  <c r="J50" i="1"/>
  <c r="H50" i="1"/>
  <c r="E50" i="1"/>
  <c r="M49" i="1"/>
  <c r="J49" i="1"/>
  <c r="H49" i="1"/>
  <c r="E49" i="1"/>
  <c r="M48" i="1"/>
  <c r="J48" i="1"/>
  <c r="H48" i="1"/>
  <c r="E48" i="1"/>
  <c r="M47" i="1"/>
  <c r="J47" i="1"/>
  <c r="H47" i="1"/>
  <c r="E47" i="1"/>
  <c r="M46" i="1"/>
  <c r="J46" i="1"/>
  <c r="H46" i="1"/>
  <c r="E46" i="1"/>
  <c r="M45" i="1"/>
  <c r="J45" i="1"/>
  <c r="H45" i="1"/>
  <c r="E45" i="1"/>
  <c r="M44" i="1"/>
  <c r="J44" i="1"/>
  <c r="H44" i="1"/>
  <c r="E44" i="1"/>
  <c r="M43" i="1"/>
  <c r="J43" i="1"/>
  <c r="H43" i="1"/>
  <c r="E43" i="1"/>
  <c r="M42" i="1"/>
  <c r="J42" i="1"/>
  <c r="H42" i="1"/>
  <c r="E42" i="1"/>
  <c r="M41" i="1"/>
  <c r="J41" i="1"/>
  <c r="H41" i="1"/>
  <c r="E41" i="1"/>
  <c r="M40" i="1"/>
  <c r="J40" i="1"/>
  <c r="H40" i="1"/>
  <c r="E40" i="1"/>
  <c r="M39" i="1"/>
  <c r="J39" i="1"/>
  <c r="H39" i="1"/>
  <c r="E39" i="1"/>
  <c r="M38" i="1"/>
  <c r="J38" i="1"/>
  <c r="H38" i="1"/>
  <c r="E38" i="1"/>
  <c r="M37" i="1"/>
  <c r="J37" i="1"/>
  <c r="H37" i="1"/>
  <c r="E37" i="1"/>
  <c r="M36" i="1"/>
  <c r="J36" i="1"/>
  <c r="H36" i="1"/>
  <c r="E36" i="1"/>
  <c r="M24" i="3" l="1"/>
  <c r="J24" i="3"/>
  <c r="H24" i="3"/>
  <c r="E24" i="3"/>
  <c r="M23" i="3"/>
  <c r="J23" i="3"/>
  <c r="H23" i="3"/>
  <c r="E23" i="3"/>
  <c r="M22" i="3"/>
  <c r="J22" i="3"/>
  <c r="H22" i="3"/>
  <c r="E22" i="3"/>
  <c r="M21" i="3"/>
  <c r="J21" i="3"/>
  <c r="H21" i="3"/>
  <c r="E21" i="3"/>
  <c r="M20" i="3"/>
  <c r="J20" i="3"/>
  <c r="H20" i="3"/>
  <c r="E20" i="3"/>
  <c r="M19" i="3"/>
  <c r="J19" i="3"/>
  <c r="H19" i="3"/>
  <c r="E19" i="3"/>
  <c r="M18" i="3"/>
  <c r="J18" i="3"/>
  <c r="H18" i="3"/>
  <c r="E18" i="3"/>
  <c r="M17" i="3"/>
  <c r="J17" i="3"/>
  <c r="H17" i="3"/>
  <c r="E17" i="3"/>
  <c r="M16" i="3"/>
  <c r="J16" i="3"/>
  <c r="H16" i="3"/>
  <c r="E16" i="3"/>
  <c r="M15" i="3"/>
  <c r="J15" i="3"/>
  <c r="H15" i="3"/>
  <c r="E15" i="3"/>
  <c r="M14" i="3"/>
  <c r="J14" i="3"/>
  <c r="H14" i="3"/>
  <c r="E14" i="3"/>
  <c r="M13" i="3"/>
  <c r="J13" i="3"/>
  <c r="H13" i="3"/>
  <c r="E13" i="3"/>
  <c r="J12" i="3"/>
  <c r="H12" i="3"/>
  <c r="E12" i="3"/>
  <c r="M11" i="3"/>
  <c r="J11" i="3"/>
  <c r="H11" i="3"/>
  <c r="E11" i="3"/>
  <c r="M10" i="3"/>
  <c r="J10" i="3"/>
  <c r="H10" i="3"/>
  <c r="E10" i="3"/>
  <c r="M9" i="3"/>
  <c r="J9" i="3"/>
  <c r="H9" i="3"/>
  <c r="E9" i="3"/>
  <c r="M8" i="3"/>
  <c r="J8" i="3"/>
  <c r="H8" i="3"/>
  <c r="E8" i="3"/>
  <c r="M7" i="3"/>
  <c r="J7" i="3"/>
  <c r="H7" i="3"/>
  <c r="E7" i="3"/>
  <c r="M6" i="3"/>
  <c r="J6" i="3"/>
  <c r="H6" i="3"/>
  <c r="E6" i="3"/>
  <c r="M5" i="3"/>
  <c r="J5" i="3"/>
  <c r="H5" i="3"/>
  <c r="E5" i="3"/>
  <c r="M4" i="3"/>
  <c r="J4" i="3"/>
  <c r="H4" i="3"/>
  <c r="E4" i="3"/>
  <c r="M31" i="1" l="1"/>
  <c r="J31" i="1"/>
  <c r="H31" i="1"/>
  <c r="E31" i="1"/>
  <c r="M30" i="1"/>
  <c r="J30" i="1"/>
  <c r="H30" i="1"/>
  <c r="E30" i="1"/>
  <c r="M29" i="1"/>
  <c r="J29" i="1"/>
  <c r="H29" i="1"/>
  <c r="E29" i="1"/>
  <c r="M28" i="1"/>
  <c r="J28" i="1"/>
  <c r="H28" i="1"/>
  <c r="E28" i="1"/>
  <c r="M27" i="1"/>
  <c r="J27" i="1"/>
  <c r="H27" i="1"/>
  <c r="E27" i="1"/>
  <c r="M26" i="1"/>
  <c r="J26" i="1"/>
  <c r="H26" i="1"/>
  <c r="E26" i="1"/>
  <c r="M25" i="1"/>
  <c r="J25" i="1"/>
  <c r="H25" i="1"/>
  <c r="E25" i="1"/>
  <c r="M24" i="1"/>
  <c r="J24" i="1"/>
  <c r="H24" i="1"/>
  <c r="E24" i="1"/>
  <c r="M23" i="1"/>
  <c r="J23" i="1"/>
  <c r="H23" i="1"/>
  <c r="E23" i="1"/>
  <c r="M22" i="1"/>
  <c r="J22" i="1"/>
  <c r="H22" i="1"/>
  <c r="E22" i="1"/>
  <c r="M21" i="1"/>
  <c r="J21" i="1"/>
  <c r="H21" i="1"/>
  <c r="E21" i="1"/>
  <c r="M20" i="1"/>
  <c r="J20" i="1"/>
  <c r="H20" i="1"/>
  <c r="E20" i="1"/>
  <c r="M19" i="1"/>
  <c r="J19" i="1"/>
  <c r="H19" i="1"/>
  <c r="E19" i="1"/>
  <c r="M18" i="1"/>
  <c r="J18" i="1"/>
  <c r="H18" i="1"/>
  <c r="E18" i="1"/>
  <c r="M17" i="1"/>
  <c r="J17" i="1"/>
  <c r="H17" i="1"/>
  <c r="E17" i="1"/>
  <c r="M16" i="1"/>
  <c r="J16" i="1"/>
  <c r="H16" i="1"/>
  <c r="E16" i="1"/>
  <c r="M15" i="1"/>
  <c r="J15" i="1"/>
  <c r="H15" i="1"/>
  <c r="E15" i="1"/>
  <c r="M14" i="1"/>
  <c r="J14" i="1"/>
  <c r="H14" i="1"/>
  <c r="E14" i="1"/>
  <c r="M13" i="1"/>
  <c r="J13" i="1"/>
  <c r="H13" i="1"/>
  <c r="E13" i="1"/>
  <c r="M12" i="1"/>
  <c r="J12" i="1"/>
  <c r="H12" i="1"/>
  <c r="E12" i="1"/>
  <c r="M11" i="1"/>
  <c r="J11" i="1"/>
  <c r="H11" i="1"/>
  <c r="E11" i="1"/>
  <c r="M10" i="1"/>
  <c r="J10" i="1"/>
  <c r="H10" i="1"/>
  <c r="E10" i="1"/>
  <c r="M9" i="1"/>
  <c r="J9" i="1"/>
  <c r="H9" i="1"/>
  <c r="E9" i="1"/>
  <c r="M8" i="1"/>
  <c r="J8" i="1"/>
  <c r="H8" i="1"/>
  <c r="E8" i="1"/>
  <c r="M7" i="1"/>
  <c r="J7" i="1"/>
  <c r="H7" i="1"/>
  <c r="E7" i="1"/>
  <c r="M6" i="1"/>
  <c r="J6" i="1"/>
  <c r="H6" i="1"/>
  <c r="E6" i="1"/>
  <c r="M5" i="1"/>
  <c r="J5" i="1"/>
  <c r="H5" i="1"/>
  <c r="E5" i="1"/>
</calcChain>
</file>

<file path=xl/sharedStrings.xml><?xml version="1.0" encoding="utf-8"?>
<sst xmlns="http://schemas.openxmlformats.org/spreadsheetml/2006/main" count="1642" uniqueCount="147">
  <si>
    <t>IĞDIR</t>
  </si>
  <si>
    <t>31 OCAK</t>
  </si>
  <si>
    <t>1 - 31 OCAK</t>
  </si>
  <si>
    <t>1 - 31 ARALıK</t>
  </si>
  <si>
    <t>1 OCAK  -  31 OCAK</t>
  </si>
  <si>
    <t>SEKTÖR</t>
  </si>
  <si>
    <t>ILLER</t>
  </si>
  <si>
    <t>DEĞ.</t>
  </si>
  <si>
    <t xml:space="preserve"> Çelik</t>
  </si>
  <si>
    <t xml:space="preserve"> Demir ve Demir Dışı Metaller </t>
  </si>
  <si>
    <t xml:space="preserve"> Deri ve Deri Mamulleri </t>
  </si>
  <si>
    <t xml:space="preserve"> Diğer Sanayi Ürünleri</t>
  </si>
  <si>
    <t xml:space="preserve"> Fındık ve Mamulleri </t>
  </si>
  <si>
    <t xml:space="preserve"> Gemi ve Yat</t>
  </si>
  <si>
    <t xml:space="preserve"> Halı </t>
  </si>
  <si>
    <t xml:space="preserve"> Hazırgiyim ve Konfeksiyon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</si>
  <si>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</si>
  <si>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</si>
  <si>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</si>
  <si>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</si>
  <si>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</si>
  <si>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</si>
  <si>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</si>
  <si>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</si>
  <si>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</si>
  <si>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</si>
  <si>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</si>
  <si>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Mam.</t>
  </si>
  <si>
    <t xml:space="preserve"> Tekstil ve Hammaddeleri</t>
  </si>
  <si>
    <t xml:space="preserve"> Yaş Meyve ve Sebze  </t>
  </si>
  <si>
    <t xml:space="preserve"> Zeytin ve Zeytinyağı </t>
  </si>
  <si>
    <t>TOPLAM</t>
  </si>
  <si>
    <t>KÜMÜLATİF</t>
  </si>
  <si>
    <t>HAZİRAN</t>
  </si>
  <si>
    <t>OCAK</t>
  </si>
  <si>
    <t>GÜRCİSTAN</t>
  </si>
  <si>
    <t>IRAK</t>
  </si>
  <si>
    <t>KIRGIZİSTAN</t>
  </si>
  <si>
    <t>ÖZBEKİSTAN</t>
  </si>
  <si>
    <t>TÜRKMENİSTAN</t>
  </si>
  <si>
    <t>AFGANİSTAN</t>
  </si>
  <si>
    <t>KAZAKİSTAN</t>
  </si>
  <si>
    <t>TACİKİSTAN</t>
  </si>
  <si>
    <t>BULGARİSTAN</t>
  </si>
  <si>
    <t>HOLLANDA</t>
  </si>
  <si>
    <t>TEMMUZ</t>
  </si>
  <si>
    <t xml:space="preserve"> Çimento Cam Seramik ve Toprak Ürünleri</t>
  </si>
  <si>
    <t xml:space="preserve"> Hububat, Bakliyat, Yağlı Tohumlar ve Mamulleri </t>
  </si>
  <si>
    <t>AĞUSTOS</t>
  </si>
  <si>
    <t>EYLÜL</t>
  </si>
  <si>
    <t>EKİM</t>
  </si>
  <si>
    <t>KASIM</t>
  </si>
  <si>
    <t>ARALIK</t>
  </si>
  <si>
    <t xml:space="preserve"> Elektrik Elektronik</t>
  </si>
  <si>
    <t>ALMANYA</t>
  </si>
  <si>
    <t>AZERBAYCAN</t>
  </si>
  <si>
    <t>BELARUS</t>
  </si>
  <si>
    <t>FAS</t>
  </si>
  <si>
    <t>FRANSA</t>
  </si>
  <si>
    <t>HİNDİSTAN</t>
  </si>
  <si>
    <t>İRAN</t>
  </si>
  <si>
    <t>RUSYA FEDERASYONU</t>
  </si>
  <si>
    <t>UMMAN</t>
  </si>
  <si>
    <t>28 ŞUBAT</t>
  </si>
  <si>
    <t>1 - 28 ŞUBAT</t>
  </si>
  <si>
    <t>1 - 28 OCAK</t>
  </si>
  <si>
    <t>1 OCAK  -  28 ŞUBAT</t>
  </si>
  <si>
    <t>31 MART</t>
  </si>
  <si>
    <t>1 - 31 MART</t>
  </si>
  <si>
    <t>1 OCAK  -  31 MART</t>
  </si>
  <si>
    <t>ÇİN</t>
  </si>
  <si>
    <t>30 NISAN</t>
  </si>
  <si>
    <t>1 - 30 NISAN</t>
  </si>
  <si>
    <t>1 - 30 MART</t>
  </si>
  <si>
    <t>1 OCAK  -  30 NISAN</t>
  </si>
  <si>
    <t>ROMANYA</t>
  </si>
  <si>
    <t>BAE</t>
  </si>
  <si>
    <t>LİTVANYA</t>
  </si>
  <si>
    <t>30 HAZIRAN</t>
  </si>
  <si>
    <t>1 - 30 HAZIRAN</t>
  </si>
  <si>
    <t>1 - 30 MAYıS</t>
  </si>
  <si>
    <t>1 OCAK  -  30 HAZIRAN</t>
  </si>
  <si>
    <t>31 TEMMUZ</t>
  </si>
  <si>
    <t>1 - 31 TEMMUZ</t>
  </si>
  <si>
    <t>1 OCAK  -  31 TEMMUZ</t>
  </si>
  <si>
    <t>ŞUBAT</t>
  </si>
  <si>
    <t>MART</t>
  </si>
  <si>
    <t>NİSAN</t>
  </si>
  <si>
    <t>MAYIS</t>
  </si>
  <si>
    <t>ABD</t>
  </si>
  <si>
    <t>31 AĞUSTOS</t>
  </si>
  <si>
    <t>1 - 31 AĞUSTOS</t>
  </si>
  <si>
    <t>1 OCAK  -  31 AĞUSTOS</t>
  </si>
  <si>
    <t>ARNAVUTLUK</t>
  </si>
  <si>
    <t>30 EYLÜL</t>
  </si>
  <si>
    <t>1 - 30 EYLÜL</t>
  </si>
  <si>
    <t>1 - 30 AĞUSTOS</t>
  </si>
  <si>
    <t>1 OCAK  -  30 EYLÜL</t>
  </si>
  <si>
    <t>UKRAYNA</t>
  </si>
  <si>
    <t>BELÇİKA</t>
  </si>
  <si>
    <t>AVUSTURYA</t>
  </si>
  <si>
    <t>31.01.2020 İHRACATÇI FİRMALARIN KANUNİ MERKEZLERİ BAZINDA  İHRACAT PERFORMANSI  (1000 $)</t>
  </si>
  <si>
    <t>31.01.2020 İHRACATÇI FİRMALARIN KANUNİ MERKEZLERİ BAZINDA  SEKTÖR İHRACAT PERFORMANSI (1000 $)</t>
  </si>
  <si>
    <t>31.01.2020 İHRACATÇI FİRMALARIN KANUNİ MERKEZLERİ BAZINDA ÜLKE İHRACAT PERFORMANSI  (1000 $)</t>
  </si>
  <si>
    <t>BİRLEŞİK KRALLIK</t>
  </si>
  <si>
    <t>KOSOVA</t>
  </si>
  <si>
    <t>29.02.2020 İHRACATÇI FİRMALARIN KANUNİ MERKEZLERİ BAZINDA  SEKTÖR İHRACAT PERFORMANSI (1000 $)</t>
  </si>
  <si>
    <t>29.02.2020 İHRACATÇI FİRMALARIN KANUNİ MERKEZLERİ BAZINDA ÜLKE İHRACAT PERFORMANSI  (1000 $)</t>
  </si>
  <si>
    <t>29 ŞUBAT</t>
  </si>
  <si>
    <t>1 - 29 ŞUBAT</t>
  </si>
  <si>
    <t>1 - 29 OCAK</t>
  </si>
  <si>
    <t>1 OCAK  -  29 ŞUBAT</t>
  </si>
  <si>
    <t>31.03.2020 İHRACATÇI FİRMALARIN KANUNİ MERKEZLERİ BAZINDA  SEKTÖR İHRACAT PERFORMANSI (1000 $)</t>
  </si>
  <si>
    <t>31.03.2020 İHRACATÇI FİRMALARIN KANUNİ MERKEZLERİ BAZINDA ÜLKE İHRACAT PERFORMANSI  (1000 $)</t>
  </si>
  <si>
    <t>30.04.2020 İHRACATÇI FİRMALARIN KANUNİ MERKEZLERİ BAZINDA  SEKTÖR İHRACAT PERFORMANSI (1000 $)</t>
  </si>
  <si>
    <t>30.04.2020 İHRACATÇI FİRMALARIN KANUNİ MERKEZLERİ BAZINDA ÜLKE İHRACAT PERFORMANSI  (1000 $)</t>
  </si>
  <si>
    <t>31.05.2020 İHRACATÇI FİRMALARIN KANUNİ MERKEZLERİ BAZINDA  SEKTÖR İHRACAT PERFORMANSI (1000 $)</t>
  </si>
  <si>
    <t>1 - 31 MAYIS</t>
  </si>
  <si>
    <t>1 OCAK  -  31 MAYIS</t>
  </si>
  <si>
    <t>31.05.2020 İHRACATÇI FİRMALARIN KANUNİ MERKEZLERİ BAZINDA ÜLKE İHRACAT PERFORMANSI  (1000 $)</t>
  </si>
  <si>
    <t>30.06.2020 İHRACATÇI FİRMALARIN KANUNİ MERKEZLERİ BAZINDA  SEKTÖR İHRACAT PERFORMANSI (1000 $)</t>
  </si>
  <si>
    <t>1 - 30 MAYIS</t>
  </si>
  <si>
    <t>30.06.2020 İHRACATÇI FİRMALARIN KANUNİ MERKEZLERİ BAZINDA ÜLKE İHRACAT PERFORMANSI  (1000 $)</t>
  </si>
  <si>
    <t>KOTDİVUAR</t>
  </si>
  <si>
    <t>SUUDİ ARABİSTAN</t>
  </si>
  <si>
    <t>31.07.2020 İHRACATÇI FİRMALARIN KANUNİ MERKEZLERİ BAZINDA  SEKTÖR İHRACAT PERFORMANSI (1000 $)</t>
  </si>
  <si>
    <t>30.07.2020 İHRACATÇI FİRMALARIN KANUNİ MERKEZLERİ BAZINDA ÜLKE İHRACAT PERFORMANSI  (1000 $)</t>
  </si>
  <si>
    <t>31.08.2020 İHRACATÇI FİRMALARIN KANUNİ MERKEZLERİ BAZINDA  SEKTÖR İHRACAT PERFORMANSI (1000 $)</t>
  </si>
  <si>
    <t>31.08.2020 İHRACATÇI FİRMALARIN KANUNİ MERKEZLERİ BAZINDA ÜLKE İHRACAT PERFORMANSI  (1000 $)</t>
  </si>
  <si>
    <t>30.09.2020 İHRACATÇI FİRMALARIN KANUNİ MERKEZLERİ BAZINDA ÜLKE İHRACAT PERFORMANSI  (1000 $)</t>
  </si>
  <si>
    <t>30.09.2020 İHRACATÇI FİRMALARIN KANUNİ MERKEZLERİ BAZINDA  SEKTÖR İHRACAT PERFORMANSI (1000 $)</t>
  </si>
  <si>
    <t>31.10.2020 İHRACATÇI FİRMALARIN KANUNİ MERKEZLERİ BAZINDA  SEKTÖR İHRACAT PERFORMANSI (1000 $)</t>
  </si>
  <si>
    <t>31 EKIM</t>
  </si>
  <si>
    <t>1 - 31 EKIM</t>
  </si>
  <si>
    <t>1 OCAK  -  31 EKIM</t>
  </si>
  <si>
    <t>31.10.2020 İHRACATÇI FİRMALARIN KANUNİ MERKEZLERİ BAZINDA ÜLKE İHRACAT PERFORMANSI  (1000 $)</t>
  </si>
  <si>
    <t>30.11.2020 İHRACATÇI FİRMALARIN KANUNİ MERKEZLERİ BAZINDA  SEKTÖR İHRACAT PERFORMANSI (1000 $)</t>
  </si>
  <si>
    <t>30 KASıM</t>
  </si>
  <si>
    <t>1 - 30 KASıM</t>
  </si>
  <si>
    <t>1 - 30 EKIM</t>
  </si>
  <si>
    <t>1 OCAK  -  30 KASıM</t>
  </si>
  <si>
    <t>30.11.2020 İHRACATÇI FİRMALARIN KANUNİ MERKEZLERİ BAZINDA ÜLKE İHRACAT PERFORMANSI  (1000 $)</t>
  </si>
  <si>
    <t>31.12.2020 İHRACATÇI FİRMALARIN KANUNİ MERKEZLERİ BAZINDA  SEKTÖR İHRACAT PERFORMANSI (1000 $)</t>
  </si>
  <si>
    <t>31 ARALıK</t>
  </si>
  <si>
    <t>1 OCAK  -  31 ARALıK</t>
  </si>
  <si>
    <t>31.12.2020 İHRACATÇI FİRMALARIN KANUNİ MERKEZLERİ BAZINDA ÜLKE İHRACAT PERFORMANSI  (1000 $)</t>
  </si>
  <si>
    <t>SURİYE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</si>
</sst>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Y_T_L_-;\-* #,##0.00\ _Y_T_L_-;_-* &quot;-&quot;??\ _Y_T_L_-;_-@_-"/>
    <numFmt numFmtId="165" formatCode="%0.0"/>
  </numFmts>
  <fonts count="4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8"/>
      <color theme="3"/>
      <name val="Calibri Light"/>
      <family val="2"/>
      <charset val="162"/>
      <scheme val="maj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9.5"/>
      <color theme="1"/>
      <name val="Arial Tur"/>
      <family val="2"/>
      <charset val="162"/>
    </font>
    <font>
      <b/>
      <sz val="9.5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4"/>
      <name val="Arial"/>
      <family val="2"/>
      <charset val="162"/>
    </font>
  </fonts>
  <fills count="5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473">
    <xf numFmtId="0" fontId="0" fillId="0" borderId="0"/>
    <xf numFmtId="0" fontId="13" fillId="0" borderId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1" fillId="7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1" fillId="22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6" borderId="16" applyNumberFormat="0" applyAlignment="0" applyProtection="0"/>
    <xf numFmtId="0" fontId="25" fillId="36" borderId="16" applyNumberFormat="0" applyAlignment="0" applyProtection="0"/>
    <xf numFmtId="0" fontId="25" fillId="36" borderId="16" applyNumberFormat="0" applyAlignment="0" applyProtection="0"/>
    <xf numFmtId="0" fontId="25" fillId="36" borderId="16" applyNumberFormat="0" applyAlignment="0" applyProtection="0"/>
    <xf numFmtId="0" fontId="25" fillId="36" borderId="16" applyNumberFormat="0" applyAlignment="0" applyProtection="0"/>
    <xf numFmtId="0" fontId="26" fillId="37" borderId="17" applyNumberFormat="0" applyAlignment="0" applyProtection="0"/>
    <xf numFmtId="0" fontId="26" fillId="37" borderId="17" applyNumberFormat="0" applyAlignment="0" applyProtection="0"/>
    <xf numFmtId="0" fontId="26" fillId="37" borderId="17" applyNumberFormat="0" applyAlignment="0" applyProtection="0"/>
    <xf numFmtId="0" fontId="26" fillId="37" borderId="17" applyNumberFormat="0" applyAlignment="0" applyProtection="0"/>
    <xf numFmtId="0" fontId="26" fillId="37" borderId="17" applyNumberFormat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7" fillId="36" borderId="18" applyNumberFormat="0" applyAlignment="0" applyProtection="0"/>
    <xf numFmtId="0" fontId="27" fillId="36" borderId="18" applyNumberFormat="0" applyAlignment="0" applyProtection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28" borderId="16" applyNumberFormat="0" applyAlignment="0" applyProtection="0"/>
    <xf numFmtId="0" fontId="28" fillId="28" borderId="16" applyNumberFormat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" fillId="0" borderId="1" applyNumberFormat="0" applyFill="0" applyAlignment="0" applyProtection="0"/>
    <xf numFmtId="0" fontId="22" fillId="0" borderId="13" applyNumberFormat="0" applyFill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23" fillId="0" borderId="14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24" fillId="0" borderId="15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36" borderId="16" applyNumberFormat="0" applyAlignment="0" applyProtection="0"/>
    <xf numFmtId="0" fontId="5" fillId="2" borderId="4" applyNumberFormat="0" applyAlignment="0" applyProtection="0"/>
    <xf numFmtId="0" fontId="28" fillId="28" borderId="16" applyNumberFormat="0" applyAlignment="0" applyProtection="0"/>
    <xf numFmtId="0" fontId="28" fillId="28" borderId="16" applyNumberFormat="0" applyAlignment="0" applyProtection="0"/>
    <xf numFmtId="0" fontId="28" fillId="28" borderId="16" applyNumberFormat="0" applyAlignment="0" applyProtection="0"/>
    <xf numFmtId="0" fontId="28" fillId="28" borderId="16" applyNumberFormat="0" applyAlignment="0" applyProtection="0"/>
    <xf numFmtId="0" fontId="28" fillId="28" borderId="16" applyNumberFormat="0" applyAlignment="0" applyProtection="0"/>
    <xf numFmtId="0" fontId="5" fillId="2" borderId="4" applyNumberFormat="0" applyAlignment="0" applyProtection="0"/>
    <xf numFmtId="0" fontId="26" fillId="37" borderId="17" applyNumberFormat="0" applyAlignment="0" applyProtection="0"/>
    <xf numFmtId="0" fontId="29" fillId="38" borderId="0" applyNumberFormat="0" applyBorder="0" applyAlignment="0" applyProtection="0"/>
    <xf numFmtId="0" fontId="20" fillId="35" borderId="0" applyNumberFormat="0" applyBorder="0" applyAlignment="0" applyProtection="0"/>
    <xf numFmtId="0" fontId="7" fillId="0" borderId="6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7" fillId="0" borderId="6" applyNumberFormat="0" applyFill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25" borderId="19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4" borderId="7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4" borderId="7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4" borderId="7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6" fillId="4" borderId="7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4" borderId="7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6" fillId="25" borderId="19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3" fillId="25" borderId="19" applyNumberFormat="0" applyFont="0" applyAlignment="0" applyProtection="0"/>
    <xf numFmtId="0" fontId="30" fillId="28" borderId="0" applyNumberFormat="0" applyBorder="0" applyAlignment="0" applyProtection="0"/>
    <xf numFmtId="0" fontId="6" fillId="3" borderId="5" applyNumberFormat="0" applyAlignment="0" applyProtection="0"/>
    <xf numFmtId="0" fontId="27" fillId="36" borderId="18" applyNumberFormat="0" applyAlignment="0" applyProtection="0"/>
    <xf numFmtId="0" fontId="27" fillId="36" borderId="18" applyNumberFormat="0" applyAlignment="0" applyProtection="0"/>
    <xf numFmtId="0" fontId="27" fillId="36" borderId="18" applyNumberFormat="0" applyAlignment="0" applyProtection="0"/>
    <xf numFmtId="0" fontId="27" fillId="36" borderId="18" applyNumberFormat="0" applyAlignment="0" applyProtection="0"/>
    <xf numFmtId="0" fontId="27" fillId="36" borderId="18" applyNumberFormat="0" applyAlignment="0" applyProtection="0"/>
    <xf numFmtId="0" fontId="6" fillId="3" borderId="5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0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0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6" fillId="0" borderId="0"/>
  </cellStyleXfs>
  <cellXfs count="166">
    <xf numFmtId="0" fontId="0" fillId="0" borderId="0" xfId="0"/>
    <xf numFmtId="0" fontId="0" fillId="0" borderId="9" xfId="0" applyBorder="1"/>
    <xf numFmtId="0" fontId="0" fillId="0" borderId="10" xfId="0" applyBorder="1"/>
    <xf numFmtId="0" fontId="12" fillId="0" borderId="9" xfId="1" applyFont="1" applyBorder="1"/>
    <xf numFmtId="4" fontId="12" fillId="0" borderId="9" xfId="1" applyNumberFormat="1" applyFont="1" applyBorder="1"/>
    <xf numFmtId="10" fontId="12" fillId="0" borderId="9" xfId="1" applyNumberFormat="1" applyFont="1" applyBorder="1"/>
    <xf numFmtId="0" fontId="0" fillId="39" borderId="0" xfId="0" applyFill="1"/>
    <xf numFmtId="0" fontId="0" fillId="0" borderId="21" xfId="0" applyBorder="1"/>
    <xf numFmtId="0" fontId="12" fillId="40" borderId="9" xfId="1" applyFont="1" applyFill="1" applyBorder="1"/>
    <xf numFmtId="0" fontId="12" fillId="40" borderId="9" xfId="1" applyFont="1" applyFill="1" applyBorder="1" applyAlignment="1">
      <alignment horizontal="center" vertical="center"/>
    </xf>
    <xf numFmtId="10" fontId="12" fillId="40" borderId="9" xfId="1" applyNumberFormat="1" applyFont="1" applyFill="1" applyBorder="1" applyAlignment="1">
      <alignment horizontal="center" vertical="center"/>
    </xf>
    <xf numFmtId="0" fontId="10" fillId="0" borderId="9" xfId="0" applyFont="1" applyBorder="1"/>
    <xf numFmtId="0" fontId="0" fillId="40" borderId="0" xfId="0" applyFill="1"/>
    <xf numFmtId="0" fontId="13" fillId="0" borderId="0" xfId="1"/>
    <xf numFmtId="0" fontId="0" fillId="42" borderId="0" xfId="0" applyFill="1"/>
    <xf numFmtId="0" fontId="12" fillId="0" borderId="0" xfId="1" applyFont="1"/>
    <xf numFmtId="0" fontId="10" fillId="0" borderId="0" xfId="0" applyFont="1"/>
    <xf numFmtId="0" fontId="13" fillId="41" borderId="0" xfId="1" applyFill="1"/>
    <xf numFmtId="4" fontId="10" fillId="42" borderId="9" xfId="0" applyNumberFormat="1" applyFont="1" applyFill="1" applyBorder="1"/>
    <xf numFmtId="0" fontId="0" fillId="41" borderId="0" xfId="0" applyFill="1"/>
    <xf numFmtId="0" fontId="0" fillId="0" borderId="0" xfId="0" applyBorder="1"/>
    <xf numFmtId="0" fontId="41" fillId="40" borderId="0" xfId="1" applyFont="1" applyFill="1"/>
    <xf numFmtId="10" fontId="35" fillId="40" borderId="9" xfId="1" applyNumberFormat="1" applyFont="1" applyFill="1" applyBorder="1" applyAlignment="1">
      <alignment horizontal="center" vertical="center"/>
    </xf>
    <xf numFmtId="0" fontId="35" fillId="40" borderId="9" xfId="1" applyFont="1" applyFill="1" applyBorder="1"/>
    <xf numFmtId="0" fontId="8" fillId="40" borderId="0" xfId="0" applyFont="1" applyFill="1"/>
    <xf numFmtId="0" fontId="35" fillId="40" borderId="11" xfId="1" applyFont="1" applyFill="1" applyBorder="1"/>
    <xf numFmtId="0" fontId="35" fillId="40" borderId="0" xfId="1" applyFont="1" applyFill="1"/>
    <xf numFmtId="0" fontId="37" fillId="40" borderId="9" xfId="0" applyFont="1" applyFill="1" applyBorder="1"/>
    <xf numFmtId="49" fontId="42" fillId="0" borderId="26" xfId="0" applyNumberFormat="1" applyFont="1" applyFill="1" applyBorder="1" applyAlignment="1">
      <alignment horizontal="center"/>
    </xf>
    <xf numFmtId="49" fontId="42" fillId="0" borderId="27" xfId="0" applyNumberFormat="1" applyFont="1" applyFill="1" applyBorder="1" applyAlignment="1">
      <alignment horizontal="right"/>
    </xf>
    <xf numFmtId="0" fontId="42" fillId="0" borderId="27" xfId="0" applyFont="1" applyFill="1" applyBorder="1" applyAlignment="1">
      <alignment horizontal="center"/>
    </xf>
    <xf numFmtId="4" fontId="35" fillId="40" borderId="0" xfId="1" applyNumberFormat="1" applyFont="1" applyFill="1"/>
    <xf numFmtId="0" fontId="10" fillId="0" borderId="25" xfId="0" applyFont="1" applyBorder="1"/>
    <xf numFmtId="4" fontId="40" fillId="0" borderId="28" xfId="0" applyNumberFormat="1" applyFont="1" applyFill="1" applyBorder="1"/>
    <xf numFmtId="0" fontId="40" fillId="40" borderId="9" xfId="1" applyFont="1" applyFill="1" applyBorder="1"/>
    <xf numFmtId="0" fontId="40" fillId="40" borderId="9" xfId="1" applyFont="1" applyFill="1" applyBorder="1" applyAlignment="1">
      <alignment horizontal="center" vertical="center"/>
    </xf>
    <xf numFmtId="10" fontId="40" fillId="40" borderId="9" xfId="1" applyNumberFormat="1" applyFont="1" applyFill="1" applyBorder="1" applyAlignment="1">
      <alignment horizontal="center" vertical="center"/>
    </xf>
    <xf numFmtId="0" fontId="8" fillId="40" borderId="9" xfId="0" applyFont="1" applyFill="1" applyBorder="1"/>
    <xf numFmtId="0" fontId="41" fillId="40" borderId="9" xfId="1" applyFont="1" applyFill="1" applyBorder="1"/>
    <xf numFmtId="0" fontId="12" fillId="0" borderId="9" xfId="1" applyFont="1" applyBorder="1" applyAlignment="1">
      <alignment horizontal="center" vertical="center"/>
    </xf>
    <xf numFmtId="10" fontId="12" fillId="0" borderId="9" xfId="1" applyNumberFormat="1" applyFont="1" applyBorder="1" applyAlignment="1">
      <alignment horizontal="center" vertical="center"/>
    </xf>
    <xf numFmtId="0" fontId="12" fillId="0" borderId="29" xfId="1" applyFont="1" applyBorder="1"/>
    <xf numFmtId="0" fontId="12" fillId="0" borderId="29" xfId="1" applyFont="1" applyBorder="1" applyAlignment="1">
      <alignment horizontal="center" vertical="center"/>
    </xf>
    <xf numFmtId="10" fontId="12" fillId="0" borderId="29" xfId="1" applyNumberFormat="1" applyFont="1" applyBorder="1" applyAlignment="1">
      <alignment horizontal="center" vertical="center"/>
    </xf>
    <xf numFmtId="0" fontId="10" fillId="0" borderId="29" xfId="0" applyFont="1" applyBorder="1"/>
    <xf numFmtId="4" fontId="12" fillId="0" borderId="29" xfId="1" applyNumberFormat="1" applyFont="1" applyBorder="1"/>
    <xf numFmtId="10" fontId="12" fillId="0" borderId="29" xfId="1" applyNumberFormat="1" applyFont="1" applyBorder="1"/>
    <xf numFmtId="0" fontId="12" fillId="0" borderId="25" xfId="1" applyFont="1" applyBorder="1"/>
    <xf numFmtId="10" fontId="12" fillId="0" borderId="25" xfId="1" applyNumberFormat="1" applyFont="1" applyBorder="1"/>
    <xf numFmtId="0" fontId="12" fillId="41" borderId="9" xfId="1" applyFont="1" applyFill="1" applyBorder="1" applyAlignment="1">
      <alignment horizontal="center" vertical="center"/>
    </xf>
    <xf numFmtId="4" fontId="13" fillId="0" borderId="0" xfId="1" applyNumberFormat="1"/>
    <xf numFmtId="10" fontId="13" fillId="0" borderId="0" xfId="1" applyNumberFormat="1"/>
    <xf numFmtId="4" fontId="12" fillId="0" borderId="25" xfId="1" applyNumberFormat="1" applyFont="1" applyBorder="1"/>
    <xf numFmtId="10" fontId="12" fillId="0" borderId="0" xfId="1" applyNumberFormat="1" applyFont="1" applyBorder="1"/>
    <xf numFmtId="0" fontId="10" fillId="0" borderId="0" xfId="0" applyFont="1" applyBorder="1"/>
    <xf numFmtId="0" fontId="44" fillId="40" borderId="0" xfId="1" applyFont="1" applyFill="1"/>
    <xf numFmtId="0" fontId="46" fillId="0" borderId="0" xfId="1" applyFont="1"/>
    <xf numFmtId="4" fontId="46" fillId="0" borderId="0" xfId="1" applyNumberFormat="1" applyFont="1"/>
    <xf numFmtId="10" fontId="46" fillId="0" borderId="0" xfId="1" applyNumberFormat="1" applyFont="1"/>
    <xf numFmtId="10" fontId="13" fillId="0" borderId="0" xfId="1" applyNumberFormat="1" applyFont="1"/>
    <xf numFmtId="0" fontId="12" fillId="41" borderId="9" xfId="1" applyFont="1" applyFill="1" applyBorder="1"/>
    <xf numFmtId="10" fontId="12" fillId="41" borderId="9" xfId="1" applyNumberFormat="1" applyFont="1" applyFill="1" applyBorder="1" applyAlignment="1">
      <alignment horizontal="center" vertical="center"/>
    </xf>
    <xf numFmtId="0" fontId="13" fillId="40" borderId="0" xfId="1" applyFill="1"/>
    <xf numFmtId="0" fontId="12" fillId="39" borderId="9" xfId="1" applyFont="1" applyFill="1" applyBorder="1"/>
    <xf numFmtId="0" fontId="12" fillId="39" borderId="9" xfId="1" applyFont="1" applyFill="1" applyBorder="1" applyAlignment="1">
      <alignment horizontal="center" vertical="center"/>
    </xf>
    <xf numFmtId="10" fontId="12" fillId="39" borderId="9" xfId="1" applyNumberFormat="1" applyFont="1" applyFill="1" applyBorder="1" applyAlignment="1">
      <alignment horizontal="center" vertical="center"/>
    </xf>
    <xf numFmtId="0" fontId="0" fillId="45" borderId="0" xfId="0" applyFill="1"/>
    <xf numFmtId="0" fontId="13" fillId="45" borderId="0" xfId="1" applyFill="1"/>
    <xf numFmtId="0" fontId="12" fillId="45" borderId="11" xfId="1" applyFont="1" applyFill="1" applyBorder="1"/>
    <xf numFmtId="0" fontId="12" fillId="45" borderId="11" xfId="1" applyFont="1" applyFill="1" applyBorder="1" applyAlignment="1">
      <alignment horizontal="center" vertical="center"/>
    </xf>
    <xf numFmtId="10" fontId="12" fillId="45" borderId="11" xfId="1" applyNumberFormat="1" applyFont="1" applyFill="1" applyBorder="1" applyAlignment="1">
      <alignment horizontal="center" vertical="center"/>
    </xf>
    <xf numFmtId="0" fontId="0" fillId="44" borderId="9" xfId="0" applyFill="1" applyBorder="1"/>
    <xf numFmtId="0" fontId="13" fillId="46" borderId="0" xfId="1" applyFill="1"/>
    <xf numFmtId="0" fontId="12" fillId="46" borderId="0" xfId="1" applyFont="1" applyFill="1" applyAlignment="1">
      <alignment horizontal="center" vertical="center"/>
    </xf>
    <xf numFmtId="0" fontId="12" fillId="46" borderId="9" xfId="1" applyFont="1" applyFill="1" applyBorder="1"/>
    <xf numFmtId="0" fontId="12" fillId="46" borderId="9" xfId="1" applyFont="1" applyFill="1" applyBorder="1" applyAlignment="1">
      <alignment horizontal="center" vertical="center"/>
    </xf>
    <xf numFmtId="10" fontId="12" fillId="46" borderId="9" xfId="1" applyNumberFormat="1" applyFont="1" applyFill="1" applyBorder="1" applyAlignment="1">
      <alignment horizontal="center" vertical="center"/>
    </xf>
    <xf numFmtId="0" fontId="10" fillId="40" borderId="9" xfId="0" applyFont="1" applyFill="1" applyBorder="1"/>
    <xf numFmtId="0" fontId="12" fillId="40" borderId="9" xfId="1" applyFont="1" applyFill="1" applyBorder="1" applyAlignment="1">
      <alignment horizontal="center" vertical="center"/>
    </xf>
    <xf numFmtId="0" fontId="0" fillId="47" borderId="11" xfId="0" applyFill="1" applyBorder="1"/>
    <xf numFmtId="0" fontId="0" fillId="47" borderId="0" xfId="0" applyFill="1"/>
    <xf numFmtId="0" fontId="10" fillId="47" borderId="9" xfId="0" applyFont="1" applyFill="1" applyBorder="1"/>
    <xf numFmtId="0" fontId="12" fillId="47" borderId="9" xfId="1" applyFont="1" applyFill="1" applyBorder="1"/>
    <xf numFmtId="0" fontId="12" fillId="47" borderId="9" xfId="1" applyFont="1" applyFill="1" applyBorder="1" applyAlignment="1">
      <alignment horizontal="center" vertical="center"/>
    </xf>
    <xf numFmtId="10" fontId="12" fillId="47" borderId="9" xfId="1" applyNumberFormat="1" applyFont="1" applyFill="1" applyBorder="1" applyAlignment="1">
      <alignment horizontal="center" vertical="center"/>
    </xf>
    <xf numFmtId="0" fontId="10" fillId="40" borderId="0" xfId="0" applyFont="1" applyFill="1"/>
    <xf numFmtId="0" fontId="12" fillId="40" borderId="11" xfId="1" applyFont="1" applyFill="1" applyBorder="1"/>
    <xf numFmtId="0" fontId="45" fillId="40" borderId="0" xfId="1" applyFont="1" applyFill="1"/>
    <xf numFmtId="0" fontId="1" fillId="40" borderId="0" xfId="0" applyFont="1" applyFill="1"/>
    <xf numFmtId="0" fontId="12" fillId="40" borderId="9" xfId="1" applyFont="1" applyFill="1" applyBorder="1" applyAlignment="1">
      <alignment horizontal="center" vertical="center"/>
    </xf>
    <xf numFmtId="0" fontId="40" fillId="40" borderId="0" xfId="1" applyFont="1" applyFill="1" applyBorder="1"/>
    <xf numFmtId="4" fontId="40" fillId="40" borderId="0" xfId="1" applyNumberFormat="1" applyFont="1" applyFill="1" applyBorder="1"/>
    <xf numFmtId="0" fontId="35" fillId="40" borderId="0" xfId="1" applyFont="1" applyFill="1" applyBorder="1"/>
    <xf numFmtId="0" fontId="35" fillId="40" borderId="30" xfId="1" applyFont="1" applyFill="1" applyBorder="1"/>
    <xf numFmtId="0" fontId="35" fillId="40" borderId="29" xfId="1" applyFont="1" applyFill="1" applyBorder="1"/>
    <xf numFmtId="0" fontId="41" fillId="40" borderId="0" xfId="1" applyFont="1" applyFill="1" applyBorder="1"/>
    <xf numFmtId="0" fontId="10" fillId="0" borderId="30" xfId="0" applyFont="1" applyBorder="1"/>
    <xf numFmtId="0" fontId="12" fillId="40" borderId="9" xfId="1" applyFont="1" applyFill="1" applyBorder="1" applyAlignment="1">
      <alignment horizontal="center" vertical="center"/>
    </xf>
    <xf numFmtId="0" fontId="0" fillId="44" borderId="23" xfId="0" applyFill="1" applyBorder="1" applyAlignment="1">
      <alignment horizontal="center"/>
    </xf>
    <xf numFmtId="0" fontId="0" fillId="44" borderId="22" xfId="0" applyFill="1" applyBorder="1" applyAlignment="1">
      <alignment horizontal="center"/>
    </xf>
    <xf numFmtId="0" fontId="0" fillId="44" borderId="24" xfId="0" applyFill="1" applyBorder="1" applyAlignment="1">
      <alignment horizontal="center"/>
    </xf>
    <xf numFmtId="0" fontId="14" fillId="45" borderId="0" xfId="1" applyFont="1" applyFill="1" applyAlignment="1">
      <alignment horizontal="center" wrapText="1"/>
    </xf>
    <xf numFmtId="0" fontId="12" fillId="45" borderId="0" xfId="1" applyFont="1" applyFill="1" applyAlignment="1">
      <alignment horizontal="center" vertical="center"/>
    </xf>
    <xf numFmtId="0" fontId="14" fillId="46" borderId="0" xfId="1" applyFont="1" applyFill="1" applyAlignment="1">
      <alignment horizontal="center" wrapText="1"/>
    </xf>
    <xf numFmtId="0" fontId="14" fillId="44" borderId="0" xfId="1" applyFont="1" applyFill="1" applyAlignment="1">
      <alignment horizontal="center" wrapText="1"/>
    </xf>
    <xf numFmtId="0" fontId="12" fillId="44" borderId="0" xfId="1" applyFont="1" applyFill="1" applyAlignment="1">
      <alignment horizontal="center" vertical="center"/>
    </xf>
    <xf numFmtId="0" fontId="14" fillId="47" borderId="0" xfId="1" applyFont="1" applyFill="1" applyAlignment="1">
      <alignment horizontal="center" wrapText="1"/>
    </xf>
    <xf numFmtId="0" fontId="12" fillId="47" borderId="9" xfId="1" applyFont="1" applyFill="1" applyBorder="1" applyAlignment="1">
      <alignment horizontal="center" vertical="center"/>
    </xf>
    <xf numFmtId="0" fontId="14" fillId="42" borderId="0" xfId="1" applyFont="1" applyFill="1" applyAlignment="1">
      <alignment horizontal="center" wrapText="1"/>
    </xf>
    <xf numFmtId="0" fontId="14" fillId="39" borderId="0" xfId="1" applyFont="1" applyFill="1" applyAlignment="1">
      <alignment horizontal="center" wrapText="1"/>
    </xf>
    <xf numFmtId="16" fontId="12" fillId="39" borderId="0" xfId="1" applyNumberFormat="1" applyFont="1" applyFill="1" applyAlignment="1">
      <alignment horizontal="center" vertical="center"/>
    </xf>
    <xf numFmtId="0" fontId="12" fillId="39" borderId="0" xfId="1" applyFont="1" applyFill="1" applyAlignment="1">
      <alignment horizontal="center" vertical="center"/>
    </xf>
    <xf numFmtId="0" fontId="12" fillId="40" borderId="0" xfId="1" applyFont="1" applyFill="1" applyAlignment="1">
      <alignment horizontal="center" vertical="center"/>
    </xf>
    <xf numFmtId="0" fontId="14" fillId="40" borderId="0" xfId="1" applyFont="1" applyFill="1" applyAlignment="1">
      <alignment horizontal="center" wrapText="1"/>
    </xf>
    <xf numFmtId="0" fontId="12" fillId="0" borderId="0" xfId="1" applyFont="1" applyAlignment="1">
      <alignment horizontal="center" vertical="center"/>
    </xf>
    <xf numFmtId="0" fontId="14" fillId="41" borderId="0" xfId="1" applyFont="1" applyFill="1" applyAlignment="1">
      <alignment horizontal="center" wrapText="1"/>
    </xf>
    <xf numFmtId="0" fontId="12" fillId="41" borderId="0" xfId="1" applyFont="1" applyFill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33" fillId="43" borderId="0" xfId="0" applyFont="1" applyFill="1" applyAlignment="1">
      <alignment horizontal="center"/>
    </xf>
    <xf numFmtId="16" fontId="12" fillId="40" borderId="0" xfId="1" applyNumberFormat="1" applyFont="1" applyFill="1" applyBorder="1" applyAlignment="1">
      <alignment horizontal="center" vertical="center"/>
    </xf>
    <xf numFmtId="0" fontId="12" fillId="40" borderId="0" xfId="1" applyFont="1" applyFill="1" applyBorder="1" applyAlignment="1">
      <alignment horizontal="center" vertical="center"/>
    </xf>
    <xf numFmtId="0" fontId="34" fillId="0" borderId="23" xfId="1" applyFont="1" applyBorder="1" applyAlignment="1">
      <alignment horizontal="center" wrapText="1"/>
    </xf>
    <xf numFmtId="0" fontId="34" fillId="0" borderId="22" xfId="1" applyFont="1" applyBorder="1" applyAlignment="1">
      <alignment horizontal="center" wrapText="1"/>
    </xf>
    <xf numFmtId="0" fontId="34" fillId="0" borderId="24" xfId="1" applyFont="1" applyBorder="1" applyAlignment="1">
      <alignment horizontal="center" wrapText="1"/>
    </xf>
    <xf numFmtId="0" fontId="12" fillId="40" borderId="9" xfId="1" applyFont="1" applyFill="1" applyBorder="1" applyAlignment="1">
      <alignment horizontal="center" vertical="center"/>
    </xf>
    <xf numFmtId="0" fontId="12" fillId="40" borderId="11" xfId="1" applyFont="1" applyFill="1" applyBorder="1" applyAlignment="1">
      <alignment horizontal="center" vertical="center"/>
    </xf>
    <xf numFmtId="0" fontId="40" fillId="40" borderId="22" xfId="1" applyFont="1" applyFill="1" applyBorder="1" applyAlignment="1">
      <alignment horizontal="center" vertical="center"/>
    </xf>
    <xf numFmtId="0" fontId="44" fillId="40" borderId="0" xfId="1" applyFont="1" applyFill="1" applyAlignment="1">
      <alignment horizontal="center" vertical="center"/>
    </xf>
    <xf numFmtId="0" fontId="35" fillId="40" borderId="9" xfId="1" applyFont="1" applyFill="1" applyBorder="1" applyAlignment="1">
      <alignment horizontal="center" vertical="center"/>
    </xf>
    <xf numFmtId="0" fontId="14" fillId="48" borderId="0" xfId="1" applyFont="1" applyFill="1" applyAlignment="1">
      <alignment horizontal="center" wrapText="1"/>
    </xf>
    <xf numFmtId="0" fontId="40" fillId="48" borderId="11" xfId="1" applyFont="1" applyFill="1" applyBorder="1"/>
    <xf numFmtId="0" fontId="40" fillId="48" borderId="0" xfId="1" applyFont="1" applyFill="1" applyAlignment="1">
      <alignment horizontal="center" vertical="center"/>
    </xf>
    <xf numFmtId="0" fontId="12" fillId="48" borderId="0" xfId="1" applyFont="1" applyFill="1" applyAlignment="1">
      <alignment horizontal="center" vertical="center"/>
    </xf>
    <xf numFmtId="0" fontId="12" fillId="48" borderId="9" xfId="1" applyFont="1" applyFill="1" applyBorder="1"/>
    <xf numFmtId="0" fontId="12" fillId="48" borderId="9" xfId="1" applyFont="1" applyFill="1" applyBorder="1" applyAlignment="1">
      <alignment horizontal="center" vertical="center"/>
    </xf>
    <xf numFmtId="10" fontId="12" fillId="48" borderId="9" xfId="1" applyNumberFormat="1" applyFont="1" applyFill="1" applyBorder="1" applyAlignment="1">
      <alignment horizontal="center" vertical="center"/>
    </xf>
    <xf numFmtId="0" fontId="14" fillId="49" borderId="0" xfId="1" applyFont="1" applyFill="1" applyAlignment="1">
      <alignment horizontal="center" wrapText="1"/>
    </xf>
    <xf numFmtId="0" fontId="0" fillId="49" borderId="0" xfId="0" applyFill="1"/>
    <xf numFmtId="0" fontId="0" fillId="49" borderId="0" xfId="0" applyFont="1" applyFill="1"/>
    <xf numFmtId="0" fontId="43" fillId="49" borderId="0" xfId="1" applyFont="1" applyFill="1"/>
    <xf numFmtId="0" fontId="40" fillId="49" borderId="0" xfId="1" applyFont="1" applyFill="1" applyAlignment="1">
      <alignment horizontal="center" vertical="center"/>
    </xf>
    <xf numFmtId="0" fontId="12" fillId="49" borderId="0" xfId="1" applyFont="1" applyFill="1" applyAlignment="1">
      <alignment horizontal="center" vertical="center"/>
    </xf>
    <xf numFmtId="0" fontId="40" fillId="49" borderId="0" xfId="1" applyFont="1" applyFill="1" applyBorder="1"/>
    <xf numFmtId="165" fontId="40" fillId="0" borderId="9" xfId="472" applyNumberFormat="1" applyFont="1" applyBorder="1" applyAlignment="1">
      <alignment horizontal="right" vertical="center"/>
    </xf>
    <xf numFmtId="165" fontId="40" fillId="0" borderId="25" xfId="472" applyNumberFormat="1" applyFont="1" applyBorder="1" applyAlignment="1">
      <alignment horizontal="right" vertical="center"/>
    </xf>
    <xf numFmtId="0" fontId="12" fillId="49" borderId="9" xfId="1" applyFont="1" applyFill="1" applyBorder="1"/>
    <xf numFmtId="0" fontId="12" fillId="49" borderId="9" xfId="1" applyFont="1" applyFill="1" applyBorder="1" applyAlignment="1">
      <alignment horizontal="center" vertical="center"/>
    </xf>
    <xf numFmtId="10" fontId="12" fillId="49" borderId="9" xfId="1" applyNumberFormat="1" applyFont="1" applyFill="1" applyBorder="1" applyAlignment="1">
      <alignment horizontal="center" vertical="center"/>
    </xf>
    <xf numFmtId="0" fontId="0" fillId="49" borderId="9" xfId="0" applyFill="1" applyBorder="1"/>
    <xf numFmtId="0" fontId="35" fillId="42" borderId="25" xfId="1" applyFont="1" applyFill="1" applyBorder="1"/>
    <xf numFmtId="0" fontId="35" fillId="42" borderId="25" xfId="1" applyFont="1" applyFill="1" applyBorder="1" applyAlignment="1">
      <alignment horizontal="center" vertical="center"/>
    </xf>
    <xf numFmtId="10" fontId="35" fillId="42" borderId="25" xfId="1" applyNumberFormat="1" applyFont="1" applyFill="1" applyBorder="1" applyAlignment="1">
      <alignment horizontal="center" vertical="center"/>
    </xf>
    <xf numFmtId="0" fontId="35" fillId="40" borderId="11" xfId="1" applyFont="1" applyFill="1" applyBorder="1" applyAlignment="1">
      <alignment horizontal="center" vertical="center"/>
    </xf>
    <xf numFmtId="0" fontId="37" fillId="40" borderId="24" xfId="0" applyFont="1" applyFill="1" applyBorder="1"/>
    <xf numFmtId="0" fontId="10" fillId="0" borderId="21" xfId="0" applyFont="1" applyBorder="1"/>
    <xf numFmtId="0" fontId="37" fillId="40" borderId="29" xfId="0" applyFont="1" applyFill="1" applyBorder="1"/>
    <xf numFmtId="0" fontId="42" fillId="0" borderId="31" xfId="0" applyFont="1" applyFill="1" applyBorder="1" applyAlignment="1">
      <alignment horizontal="right"/>
    </xf>
    <xf numFmtId="0" fontId="10" fillId="0" borderId="23" xfId="0" applyFont="1" applyBorder="1"/>
    <xf numFmtId="0" fontId="10" fillId="0" borderId="32" xfId="0" applyFont="1" applyBorder="1"/>
    <xf numFmtId="49" fontId="38" fillId="0" borderId="28" xfId="0" applyNumberFormat="1" applyFont="1" applyFill="1" applyBorder="1"/>
    <xf numFmtId="4" fontId="39" fillId="0" borderId="28" xfId="0" applyNumberFormat="1" applyFont="1" applyFill="1" applyBorder="1"/>
    <xf numFmtId="0" fontId="8" fillId="45" borderId="0" xfId="0" applyFont="1" applyFill="1"/>
    <xf numFmtId="0" fontId="12" fillId="45" borderId="9" xfId="1" applyFont="1" applyFill="1" applyBorder="1"/>
    <xf numFmtId="0" fontId="12" fillId="45" borderId="9" xfId="1" applyFont="1" applyFill="1" applyBorder="1" applyAlignment="1">
      <alignment horizontal="center" vertical="center"/>
    </xf>
    <xf numFmtId="10" fontId="12" fillId="45" borderId="9" xfId="1" applyNumberFormat="1" applyFont="1" applyFill="1" applyBorder="1" applyAlignment="1">
      <alignment horizontal="center" vertical="center"/>
    </xf>
    <xf numFmtId="0" fontId="12" fillId="39" borderId="11" xfId="1" applyFont="1" applyFill="1" applyBorder="1"/>
  </cellXfs>
  <cellStyles count="473">
    <cellStyle name="%20 - Vurgu1 2" xfId="2"/>
    <cellStyle name="%20 - Vurgu1 3" xfId="3"/>
    <cellStyle name="%20 - Vurgu2 2" xfId="4"/>
    <cellStyle name="%20 - Vurgu2 3" xfId="5"/>
    <cellStyle name="%20 - Vurgu3 2" xfId="6"/>
    <cellStyle name="%20 - Vurgu3 3" xfId="7"/>
    <cellStyle name="%20 - Vurgu4 2" xfId="8"/>
    <cellStyle name="%20 - Vurgu4 3" xfId="9"/>
    <cellStyle name="%20 - Vurgu5 2" xfId="10"/>
    <cellStyle name="%20 - Vurgu5 3" xfId="11"/>
    <cellStyle name="%20 - Vurgu6 2" xfId="12"/>
    <cellStyle name="%20 - Vurgu6 3" xfId="13"/>
    <cellStyle name="%40 - Vurgu1 2" xfId="14"/>
    <cellStyle name="%40 - Vurgu1 3" xfId="15"/>
    <cellStyle name="%40 - Vurgu2 2" xfId="16"/>
    <cellStyle name="%40 - Vurgu2 3" xfId="17"/>
    <cellStyle name="%40 - Vurgu3 2" xfId="18"/>
    <cellStyle name="%40 - Vurgu3 3" xfId="19"/>
    <cellStyle name="%40 - Vurgu4 2" xfId="20"/>
    <cellStyle name="%40 - Vurgu4 3" xfId="21"/>
    <cellStyle name="%40 - Vurgu5 2" xfId="22"/>
    <cellStyle name="%40 - Vurgu5 3" xfId="23"/>
    <cellStyle name="%40 - Vurgu6 2" xfId="24"/>
    <cellStyle name="%40 - Vurgu6 3" xfId="25"/>
    <cellStyle name="%60 - Vurgu1 2" xfId="26"/>
    <cellStyle name="%60 - Vurgu1 3" xfId="27"/>
    <cellStyle name="%60 - Vurgu2 2" xfId="28"/>
    <cellStyle name="%60 - Vurgu2 3" xfId="29"/>
    <cellStyle name="%60 - Vurgu3 2" xfId="30"/>
    <cellStyle name="%60 - Vurgu3 3" xfId="31"/>
    <cellStyle name="%60 - Vurgu4 2" xfId="32"/>
    <cellStyle name="%60 - Vurgu4 3" xfId="33"/>
    <cellStyle name="%60 - Vurgu5 2" xfId="34"/>
    <cellStyle name="%60 - Vurgu5 3" xfId="35"/>
    <cellStyle name="%60 - Vurgu6 2" xfId="36"/>
    <cellStyle name="%60 - Vurgu6 3" xfId="37"/>
    <cellStyle name="20% - Accent1" xfId="38"/>
    <cellStyle name="20% - Accent1 2" xfId="39"/>
    <cellStyle name="20% - Accent1 2 2" xfId="40"/>
    <cellStyle name="20% - Accent1 2 2 2" xfId="41"/>
    <cellStyle name="20% - Accent1 2 3" xfId="42"/>
    <cellStyle name="20% - Accent1 3" xfId="43"/>
    <cellStyle name="20% - Accent1 4" xfId="44"/>
    <cellStyle name="20% - Accent1 4 2" xfId="45"/>
    <cellStyle name="20% - Accent1 4 3" xfId="46"/>
    <cellStyle name="20% - Accent1 5" xfId="47"/>
    <cellStyle name="20% - Accent1 5 2" xfId="48"/>
    <cellStyle name="20% - Accent1 5 3" xfId="49"/>
    <cellStyle name="20% - Accent1 6" xfId="50"/>
    <cellStyle name="20% - Accent1 7" xfId="51"/>
    <cellStyle name="20% - Accent2" xfId="52"/>
    <cellStyle name="20% - Accent2 2" xfId="53"/>
    <cellStyle name="20% - Accent2 2 2" xfId="54"/>
    <cellStyle name="20% - Accent2 2 2 2" xfId="55"/>
    <cellStyle name="20% - Accent2 2 3" xfId="56"/>
    <cellStyle name="20% - Accent2 3" xfId="57"/>
    <cellStyle name="20% - Accent2 4" xfId="58"/>
    <cellStyle name="20% - Accent2 4 2" xfId="59"/>
    <cellStyle name="20% - Accent2 4 3" xfId="60"/>
    <cellStyle name="20% - Accent2 5" xfId="61"/>
    <cellStyle name="20% - Accent2 5 2" xfId="62"/>
    <cellStyle name="20% - Accent2 5 3" xfId="63"/>
    <cellStyle name="20% - Accent2 6" xfId="64"/>
    <cellStyle name="20% - Accent2 7" xfId="65"/>
    <cellStyle name="20% - Accent3" xfId="66"/>
    <cellStyle name="20% - Accent3 2" xfId="67"/>
    <cellStyle name="20% - Accent3 2 2" xfId="68"/>
    <cellStyle name="20% - Accent3 2 2 2" xfId="69"/>
    <cellStyle name="20% - Accent3 2 3" xfId="70"/>
    <cellStyle name="20% - Accent3 3" xfId="71"/>
    <cellStyle name="20% - Accent3 4" xfId="72"/>
    <cellStyle name="20% - Accent3 4 2" xfId="73"/>
    <cellStyle name="20% - Accent3 4 3" xfId="74"/>
    <cellStyle name="20% - Accent3 5" xfId="75"/>
    <cellStyle name="20% - Accent3 5 2" xfId="76"/>
    <cellStyle name="20% - Accent3 5 3" xfId="77"/>
    <cellStyle name="20% - Accent3 6" xfId="78"/>
    <cellStyle name="20% - Accent3 7" xfId="79"/>
    <cellStyle name="20% - Accent4" xfId="80"/>
    <cellStyle name="20% - Accent4 2" xfId="81"/>
    <cellStyle name="20% - Accent4 2 2" xfId="82"/>
    <cellStyle name="20% - Accent4 2 2 2" xfId="83"/>
    <cellStyle name="20% - Accent4 2 3" xfId="84"/>
    <cellStyle name="20% - Accent4 3" xfId="85"/>
    <cellStyle name="20% - Accent4 4" xfId="86"/>
    <cellStyle name="20% - Accent4 4 2" xfId="87"/>
    <cellStyle name="20% - Accent4 4 3" xfId="88"/>
    <cellStyle name="20% - Accent4 5" xfId="89"/>
    <cellStyle name="20% - Accent4 5 2" xfId="90"/>
    <cellStyle name="20% - Accent4 5 3" xfId="91"/>
    <cellStyle name="20% - Accent4 6" xfId="92"/>
    <cellStyle name="20% - Accent4 7" xfId="93"/>
    <cellStyle name="20% - Accent5" xfId="94"/>
    <cellStyle name="20% - Accent5 2" xfId="95"/>
    <cellStyle name="20% - Accent5 2 2" xfId="96"/>
    <cellStyle name="20% - Accent5 2 2 2" xfId="97"/>
    <cellStyle name="20% - Accent5 2 3" xfId="98"/>
    <cellStyle name="20% - Accent5 3" xfId="99"/>
    <cellStyle name="20% - Accent5 4" xfId="100"/>
    <cellStyle name="20% - Accent5 4 2" xfId="101"/>
    <cellStyle name="20% - Accent5 4 3" xfId="102"/>
    <cellStyle name="20% - Accent5 5" xfId="103"/>
    <cellStyle name="20% - Accent5 5 2" xfId="104"/>
    <cellStyle name="20% - Accent5 5 3" xfId="105"/>
    <cellStyle name="20% - Accent5 6" xfId="106"/>
    <cellStyle name="20% - Accent5 7" xfId="107"/>
    <cellStyle name="20% - Accent6" xfId="108"/>
    <cellStyle name="20% - Accent6 2" xfId="109"/>
    <cellStyle name="20% - Accent6 2 2" xfId="110"/>
    <cellStyle name="20% - Accent6 2 2 2" xfId="111"/>
    <cellStyle name="20% - Accent6 2 3" xfId="112"/>
    <cellStyle name="20% - Accent6 3" xfId="113"/>
    <cellStyle name="20% - Accent6 4" xfId="114"/>
    <cellStyle name="20% - Accent6 4 2" xfId="115"/>
    <cellStyle name="20% - Accent6 4 3" xfId="116"/>
    <cellStyle name="20% - Accent6 5" xfId="117"/>
    <cellStyle name="20% - Accent6 5 2" xfId="118"/>
    <cellStyle name="20% - Accent6 5 3" xfId="119"/>
    <cellStyle name="20% - Accent6 6" xfId="120"/>
    <cellStyle name="20% - Accent6 7" xfId="121"/>
    <cellStyle name="40% - Accent1" xfId="122"/>
    <cellStyle name="40% - Accent1 2" xfId="123"/>
    <cellStyle name="40% - Accent1 2 2" xfId="124"/>
    <cellStyle name="40% - Accent1 2 2 2" xfId="125"/>
    <cellStyle name="40% - Accent1 2 3" xfId="126"/>
    <cellStyle name="40% - Accent1 3" xfId="127"/>
    <cellStyle name="40% - Accent1 4" xfId="128"/>
    <cellStyle name="40% - Accent1 4 2" xfId="129"/>
    <cellStyle name="40% - Accent1 4 3" xfId="130"/>
    <cellStyle name="40% - Accent1 5" xfId="131"/>
    <cellStyle name="40% - Accent1 5 2" xfId="132"/>
    <cellStyle name="40% - Accent1 5 3" xfId="133"/>
    <cellStyle name="40% - Accent1 6" xfId="134"/>
    <cellStyle name="40% - Accent1 7" xfId="135"/>
    <cellStyle name="40% - Accent2" xfId="136"/>
    <cellStyle name="40% - Accent2 2" xfId="137"/>
    <cellStyle name="40% - Accent2 2 2" xfId="138"/>
    <cellStyle name="40% - Accent2 2 2 2" xfId="139"/>
    <cellStyle name="40% - Accent2 2 3" xfId="140"/>
    <cellStyle name="40% - Accent2 3" xfId="141"/>
    <cellStyle name="40% - Accent2 4" xfId="142"/>
    <cellStyle name="40% - Accent2 4 2" xfId="143"/>
    <cellStyle name="40% - Accent2 4 3" xfId="144"/>
    <cellStyle name="40% - Accent2 5" xfId="145"/>
    <cellStyle name="40% - Accent2 5 2" xfId="146"/>
    <cellStyle name="40% - Accent2 5 3" xfId="147"/>
    <cellStyle name="40% - Accent2 6" xfId="148"/>
    <cellStyle name="40% - Accent2 7" xfId="149"/>
    <cellStyle name="40% - Accent3" xfId="150"/>
    <cellStyle name="40% - Accent3 2" xfId="151"/>
    <cellStyle name="40% - Accent3 2 2" xfId="152"/>
    <cellStyle name="40% - Accent3 2 2 2" xfId="153"/>
    <cellStyle name="40% - Accent3 2 3" xfId="154"/>
    <cellStyle name="40% - Accent3 3" xfId="155"/>
    <cellStyle name="40% - Accent3 4" xfId="156"/>
    <cellStyle name="40% - Accent3 4 2" xfId="157"/>
    <cellStyle name="40% - Accent3 4 3" xfId="158"/>
    <cellStyle name="40% - Accent3 5" xfId="159"/>
    <cellStyle name="40% - Accent3 5 2" xfId="160"/>
    <cellStyle name="40% - Accent3 5 3" xfId="161"/>
    <cellStyle name="40% - Accent3 6" xfId="162"/>
    <cellStyle name="40% - Accent3 7" xfId="163"/>
    <cellStyle name="40% - Accent4" xfId="164"/>
    <cellStyle name="40% - Accent4 2" xfId="165"/>
    <cellStyle name="40% - Accent4 2 2" xfId="166"/>
    <cellStyle name="40% - Accent4 2 2 2" xfId="167"/>
    <cellStyle name="40% - Accent4 2 3" xfId="168"/>
    <cellStyle name="40% - Accent4 3" xfId="169"/>
    <cellStyle name="40% - Accent4 4" xfId="170"/>
    <cellStyle name="40% - Accent4 4 2" xfId="171"/>
    <cellStyle name="40% - Accent4 4 3" xfId="172"/>
    <cellStyle name="40% - Accent4 5" xfId="173"/>
    <cellStyle name="40% - Accent4 5 2" xfId="174"/>
    <cellStyle name="40% - Accent4 5 3" xfId="175"/>
    <cellStyle name="40% - Accent4 6" xfId="176"/>
    <cellStyle name="40% - Accent4 7" xfId="177"/>
    <cellStyle name="40% - Accent5" xfId="178"/>
    <cellStyle name="40% - Accent5 2" xfId="179"/>
    <cellStyle name="40% - Accent5 2 2" xfId="180"/>
    <cellStyle name="40% - Accent5 2 2 2" xfId="181"/>
    <cellStyle name="40% - Accent5 2 3" xfId="182"/>
    <cellStyle name="40% - Accent5 3" xfId="183"/>
    <cellStyle name="40% - Accent5 4" xfId="184"/>
    <cellStyle name="40% - Accent5 4 2" xfId="185"/>
    <cellStyle name="40% - Accent5 4 3" xfId="186"/>
    <cellStyle name="40% - Accent5 5" xfId="187"/>
    <cellStyle name="40% - Accent5 5 2" xfId="188"/>
    <cellStyle name="40% - Accent5 5 3" xfId="189"/>
    <cellStyle name="40% - Accent5 6" xfId="190"/>
    <cellStyle name="40% - Accent5 7" xfId="191"/>
    <cellStyle name="40% - Accent6" xfId="192"/>
    <cellStyle name="40% - Accent6 2" xfId="193"/>
    <cellStyle name="40% - Accent6 2 2" xfId="194"/>
    <cellStyle name="40% - Accent6 2 2 2" xfId="195"/>
    <cellStyle name="40% - Accent6 2 3" xfId="196"/>
    <cellStyle name="40% - Accent6 3" xfId="197"/>
    <cellStyle name="40% - Accent6 4" xfId="198"/>
    <cellStyle name="40% - Accent6 4 2" xfId="199"/>
    <cellStyle name="40% - Accent6 4 3" xfId="200"/>
    <cellStyle name="40% - Accent6 5" xfId="201"/>
    <cellStyle name="40% - Accent6 5 2" xfId="202"/>
    <cellStyle name="40% - Accent6 5 3" xfId="203"/>
    <cellStyle name="40% - Accent6 6" xfId="204"/>
    <cellStyle name="40% - Accent6 7" xfId="205"/>
    <cellStyle name="60% - Accent1" xfId="206"/>
    <cellStyle name="60% - Accent1 2" xfId="207"/>
    <cellStyle name="60% - Accent1 2 2" xfId="208"/>
    <cellStyle name="60% - Accent1 2 2 2" xfId="209"/>
    <cellStyle name="60% - Accent1 2 3" xfId="210"/>
    <cellStyle name="60% - Accent1 3" xfId="211"/>
    <cellStyle name="60% - Accent1 4" xfId="212"/>
    <cellStyle name="60% - Accent2" xfId="213"/>
    <cellStyle name="60% - Accent2 2" xfId="214"/>
    <cellStyle name="60% - Accent2 2 2" xfId="215"/>
    <cellStyle name="60% - Accent2 2 2 2" xfId="216"/>
    <cellStyle name="60% - Accent2 2 3" xfId="217"/>
    <cellStyle name="60% - Accent2 3" xfId="218"/>
    <cellStyle name="60% - Accent2 4" xfId="219"/>
    <cellStyle name="60% - Accent3" xfId="220"/>
    <cellStyle name="60% - Accent3 2" xfId="221"/>
    <cellStyle name="60% - Accent3 2 2" xfId="222"/>
    <cellStyle name="60% - Accent3 2 2 2" xfId="223"/>
    <cellStyle name="60% - Accent3 2 3" xfId="224"/>
    <cellStyle name="60% - Accent3 3" xfId="225"/>
    <cellStyle name="60% - Accent3 4" xfId="226"/>
    <cellStyle name="60% - Accent4" xfId="227"/>
    <cellStyle name="60% - Accent4 2" xfId="228"/>
    <cellStyle name="60% - Accent4 2 2" xfId="229"/>
    <cellStyle name="60% - Accent4 2 2 2" xfId="230"/>
    <cellStyle name="60% - Accent4 2 3" xfId="231"/>
    <cellStyle name="60% - Accent4 3" xfId="232"/>
    <cellStyle name="60% - Accent4 4" xfId="233"/>
    <cellStyle name="60% - Accent5" xfId="234"/>
    <cellStyle name="60% - Accent5 2" xfId="235"/>
    <cellStyle name="60% - Accent5 2 2" xfId="236"/>
    <cellStyle name="60% - Accent5 2 2 2" xfId="237"/>
    <cellStyle name="60% - Accent5 2 3" xfId="238"/>
    <cellStyle name="60% - Accent5 3" xfId="239"/>
    <cellStyle name="60% - Accent5 4" xfId="240"/>
    <cellStyle name="60% - Accent6" xfId="241"/>
    <cellStyle name="60% - Accent6 2" xfId="242"/>
    <cellStyle name="60% - Accent6 2 2" xfId="243"/>
    <cellStyle name="60% - Accent6 2 2 2" xfId="244"/>
    <cellStyle name="60% - Accent6 2 3" xfId="245"/>
    <cellStyle name="60% - Accent6 3" xfId="246"/>
    <cellStyle name="60% - Accent6 4" xfId="247"/>
    <cellStyle name="Accent1 2" xfId="248"/>
    <cellStyle name="Accent1 2 2" xfId="249"/>
    <cellStyle name="Accent1 2 2 2" xfId="250"/>
    <cellStyle name="Accent1 2 3" xfId="251"/>
    <cellStyle name="Accent1 3" xfId="252"/>
    <cellStyle name="Accent2 2" xfId="253"/>
    <cellStyle name="Accent2 2 2" xfId="254"/>
    <cellStyle name="Accent2 2 2 2" xfId="255"/>
    <cellStyle name="Accent2 2 3" xfId="256"/>
    <cellStyle name="Accent2 3" xfId="257"/>
    <cellStyle name="Accent3 2" xfId="258"/>
    <cellStyle name="Accent3 2 2" xfId="259"/>
    <cellStyle name="Accent3 2 2 2" xfId="260"/>
    <cellStyle name="Accent3 2 3" xfId="261"/>
    <cellStyle name="Accent3 3" xfId="262"/>
    <cellStyle name="Accent4 2" xfId="263"/>
    <cellStyle name="Accent4 2 2" xfId="264"/>
    <cellStyle name="Accent4 2 2 2" xfId="265"/>
    <cellStyle name="Accent4 2 3" xfId="266"/>
    <cellStyle name="Accent4 3" xfId="267"/>
    <cellStyle name="Accent5 2" xfId="268"/>
    <cellStyle name="Accent5 2 2" xfId="269"/>
    <cellStyle name="Accent5 2 2 2" xfId="270"/>
    <cellStyle name="Accent5 2 3" xfId="271"/>
    <cellStyle name="Accent5 3" xfId="272"/>
    <cellStyle name="Accent6 2" xfId="273"/>
    <cellStyle name="Accent6 2 2" xfId="274"/>
    <cellStyle name="Accent6 2 2 2" xfId="275"/>
    <cellStyle name="Accent6 2 3" xfId="276"/>
    <cellStyle name="Accent6 3" xfId="277"/>
    <cellStyle name="Açıklama Metni 2" xfId="278"/>
    <cellStyle name="Açıklama Metni 3" xfId="279"/>
    <cellStyle name="Ana Başlık 2" xfId="280"/>
    <cellStyle name="Bad 2" xfId="281"/>
    <cellStyle name="Bad 2 2" xfId="282"/>
    <cellStyle name="Bad 2 2 2" xfId="283"/>
    <cellStyle name="Bad 2 3" xfId="284"/>
    <cellStyle name="Bad 3" xfId="285"/>
    <cellStyle name="Bağlı Hücre 2" xfId="286"/>
    <cellStyle name="Bağlı Hücre 3" xfId="287"/>
    <cellStyle name="Başlık 1 2" xfId="288"/>
    <cellStyle name="Başlık 2 2" xfId="289"/>
    <cellStyle name="Başlık 3 2" xfId="290"/>
    <cellStyle name="Başlık 4 2" xfId="291"/>
    <cellStyle name="Calculation 2" xfId="292"/>
    <cellStyle name="Calculation 2 2" xfId="293"/>
    <cellStyle name="Calculation 2 2 2" xfId="294"/>
    <cellStyle name="Calculation 2 3" xfId="295"/>
    <cellStyle name="Calculation 3" xfId="296"/>
    <cellStyle name="Check Cell 2" xfId="297"/>
    <cellStyle name="Check Cell 2 2" xfId="298"/>
    <cellStyle name="Check Cell 2 2 2" xfId="299"/>
    <cellStyle name="Check Cell 2 3" xfId="300"/>
    <cellStyle name="Check Cell 3" xfId="301"/>
    <cellStyle name="Comma 2" xfId="302"/>
    <cellStyle name="Comma 2 2" xfId="303"/>
    <cellStyle name="Comma 3" xfId="304"/>
    <cellStyle name="Çıkış 2" xfId="305"/>
    <cellStyle name="Çıkış 3" xfId="306"/>
    <cellStyle name="Explanatory Text" xfId="307"/>
    <cellStyle name="Explanatory Text 2" xfId="308"/>
    <cellStyle name="Explanatory Text 2 2" xfId="309"/>
    <cellStyle name="Explanatory Text 2 2 2" xfId="310"/>
    <cellStyle name="Explanatory Text 2 3" xfId="311"/>
    <cellStyle name="Explanatory Text 3" xfId="312"/>
    <cellStyle name="Explanatory Text 4" xfId="313"/>
    <cellStyle name="Giriş 2" xfId="314"/>
    <cellStyle name="Giriş 3" xfId="315"/>
    <cellStyle name="Good 2" xfId="316"/>
    <cellStyle name="Good 2 2" xfId="317"/>
    <cellStyle name="Good 2 2 2" xfId="318"/>
    <cellStyle name="Good 2 3" xfId="319"/>
    <cellStyle name="Good 3" xfId="320"/>
    <cellStyle name="Heading 1" xfId="321"/>
    <cellStyle name="Heading 1 2" xfId="322"/>
    <cellStyle name="Heading 1 3" xfId="323"/>
    <cellStyle name="Heading 2" xfId="324"/>
    <cellStyle name="Heading 2 2" xfId="325"/>
    <cellStyle name="Heading 2 3" xfId="326"/>
    <cellStyle name="Heading 3" xfId="327"/>
    <cellStyle name="Heading 3 2" xfId="328"/>
    <cellStyle name="Heading 3 3" xfId="329"/>
    <cellStyle name="Heading 4" xfId="330"/>
    <cellStyle name="Heading 4 2" xfId="331"/>
    <cellStyle name="Heading 4 3" xfId="332"/>
    <cellStyle name="Hesaplama 2" xfId="333"/>
    <cellStyle name="Input" xfId="334"/>
    <cellStyle name="Input 2" xfId="335"/>
    <cellStyle name="Input 2 2" xfId="336"/>
    <cellStyle name="Input 2 2 2" xfId="337"/>
    <cellStyle name="Input 2 3" xfId="338"/>
    <cellStyle name="Input 3" xfId="339"/>
    <cellStyle name="Input 4" xfId="340"/>
    <cellStyle name="İşaretli Hücre 2" xfId="341"/>
    <cellStyle name="İyi 2" xfId="342"/>
    <cellStyle name="Kötü 2" xfId="343"/>
    <cellStyle name="Linked Cell" xfId="344"/>
    <cellStyle name="Linked Cell 2" xfId="345"/>
    <cellStyle name="Linked Cell 2 2" xfId="346"/>
    <cellStyle name="Linked Cell 2 2 2" xfId="347"/>
    <cellStyle name="Linked Cell 2 3" xfId="348"/>
    <cellStyle name="Linked Cell 3" xfId="349"/>
    <cellStyle name="Linked Cell 4" xfId="350"/>
    <cellStyle name="Neutral 2" xfId="351"/>
    <cellStyle name="Neutral 2 2" xfId="352"/>
    <cellStyle name="Neutral 2 2 2" xfId="353"/>
    <cellStyle name="Neutral 2 3" xfId="354"/>
    <cellStyle name="Neutral 3" xfId="355"/>
    <cellStyle name="Normal" xfId="0" builtinId="0"/>
    <cellStyle name="Normal 2" xfId="472"/>
    <cellStyle name="Normal 2 2" xfId="1"/>
    <cellStyle name="Normal 2 3" xfId="356"/>
    <cellStyle name="Normal 2 3 2" xfId="357"/>
    <cellStyle name="Normal 2 3 2 2" xfId="358"/>
    <cellStyle name="Normal 2 3 3" xfId="359"/>
    <cellStyle name="Normal 2 3 4" xfId="360"/>
    <cellStyle name="Normal 2 4" xfId="361"/>
    <cellStyle name="Normal 2 4 2" xfId="362"/>
    <cellStyle name="Normal 3" xfId="363"/>
    <cellStyle name="Normal 4" xfId="364"/>
    <cellStyle name="Normal 4 2" xfId="365"/>
    <cellStyle name="Normal 4 2 2" xfId="366"/>
    <cellStyle name="Normal 4 2 2 2" xfId="367"/>
    <cellStyle name="Normal 4 2 3" xfId="368"/>
    <cellStyle name="Normal 4 3" xfId="369"/>
    <cellStyle name="Normal 4 4" xfId="370"/>
    <cellStyle name="Normal 4 4 2" xfId="371"/>
    <cellStyle name="Normal 4 4 3" xfId="372"/>
    <cellStyle name="Normal 4 5" xfId="373"/>
    <cellStyle name="Normal 4 6" xfId="374"/>
    <cellStyle name="Normal 5" xfId="375"/>
    <cellStyle name="Normal 5 2" xfId="376"/>
    <cellStyle name="Normal 5 3" xfId="377"/>
    <cellStyle name="Normal 6" xfId="378"/>
    <cellStyle name="Normal 6 2" xfId="379"/>
    <cellStyle name="Normal 6 3" xfId="380"/>
    <cellStyle name="Normal 7" xfId="381"/>
    <cellStyle name="Not 2" xfId="382"/>
    <cellStyle name="Note 2" xfId="383"/>
    <cellStyle name="Note 2 2" xfId="384"/>
    <cellStyle name="Note 2 2 2" xfId="385"/>
    <cellStyle name="Note 2 2 2 2" xfId="386"/>
    <cellStyle name="Note 2 2 2 2 2" xfId="387"/>
    <cellStyle name="Note 2 2 2 3" xfId="388"/>
    <cellStyle name="Note 2 2 3" xfId="389"/>
    <cellStyle name="Note 2 2 3 2" xfId="390"/>
    <cellStyle name="Note 2 2 3 2 2" xfId="391"/>
    <cellStyle name="Note 2 2 3 2 2 2" xfId="392"/>
    <cellStyle name="Note 2 2 3 2 3" xfId="393"/>
    <cellStyle name="Note 2 2 3 3" xfId="394"/>
    <cellStyle name="Note 2 2 3 3 2" xfId="395"/>
    <cellStyle name="Note 2 2 3 3 2 2" xfId="396"/>
    <cellStyle name="Note 2 2 3 3 3" xfId="397"/>
    <cellStyle name="Note 2 2 3 4" xfId="398"/>
    <cellStyle name="Note 2 2 4" xfId="399"/>
    <cellStyle name="Note 2 2 4 2" xfId="400"/>
    <cellStyle name="Note 2 2 4 2 2" xfId="401"/>
    <cellStyle name="Note 2 2 4 3" xfId="402"/>
    <cellStyle name="Note 2 2 5" xfId="403"/>
    <cellStyle name="Note 2 2 6" xfId="404"/>
    <cellStyle name="Note 2 2 6 2" xfId="405"/>
    <cellStyle name="Note 2 2 6 3" xfId="406"/>
    <cellStyle name="Note 2 2 7" xfId="407"/>
    <cellStyle name="Note 2 2 8" xfId="408"/>
    <cellStyle name="Note 2 3" xfId="409"/>
    <cellStyle name="Note 2 3 2" xfId="410"/>
    <cellStyle name="Note 2 3 2 2" xfId="411"/>
    <cellStyle name="Note 2 3 2 2 2" xfId="412"/>
    <cellStyle name="Note 2 3 2 3" xfId="413"/>
    <cellStyle name="Note 2 3 3" xfId="414"/>
    <cellStyle name="Note 2 3 3 2" xfId="415"/>
    <cellStyle name="Note 2 3 3 2 2" xfId="416"/>
    <cellStyle name="Note 2 3 3 3" xfId="417"/>
    <cellStyle name="Note 2 3 4" xfId="418"/>
    <cellStyle name="Note 2 4" xfId="419"/>
    <cellStyle name="Note 2 4 2" xfId="420"/>
    <cellStyle name="Note 2 4 2 2" xfId="421"/>
    <cellStyle name="Note 2 4 3" xfId="422"/>
    <cellStyle name="Note 2 5" xfId="423"/>
    <cellStyle name="Note 2 5 2" xfId="424"/>
    <cellStyle name="Note 2 5 3" xfId="425"/>
    <cellStyle name="Note 2 6" xfId="426"/>
    <cellStyle name="Note 2 7" xfId="427"/>
    <cellStyle name="Note 3" xfId="428"/>
    <cellStyle name="Nötr 2" xfId="429"/>
    <cellStyle name="Output" xfId="430"/>
    <cellStyle name="Output 2" xfId="431"/>
    <cellStyle name="Output 2 2" xfId="432"/>
    <cellStyle name="Output 2 2 2" xfId="433"/>
    <cellStyle name="Output 2 3" xfId="434"/>
    <cellStyle name="Output 3" xfId="435"/>
    <cellStyle name="Output 4" xfId="436"/>
    <cellStyle name="Percent 2" xfId="437"/>
    <cellStyle name="Percent 2 2" xfId="438"/>
    <cellStyle name="Percent 3" xfId="439"/>
    <cellStyle name="Percent 4" xfId="440"/>
    <cellStyle name="Title" xfId="441"/>
    <cellStyle name="Title 2" xfId="442"/>
    <cellStyle name="Title 3" xfId="443"/>
    <cellStyle name="Toplam 2" xfId="444"/>
    <cellStyle name="Toplam 3" xfId="445"/>
    <cellStyle name="Total" xfId="446"/>
    <cellStyle name="Total 2" xfId="447"/>
    <cellStyle name="Total 2 2" xfId="448"/>
    <cellStyle name="Total 2 2 2" xfId="449"/>
    <cellStyle name="Total 2 3" xfId="450"/>
    <cellStyle name="Total 3" xfId="451"/>
    <cellStyle name="Total 4" xfId="452"/>
    <cellStyle name="Uyarı Metni 2" xfId="453"/>
    <cellStyle name="Uyarı Metni 3" xfId="454"/>
    <cellStyle name="Virgül 2" xfId="455"/>
    <cellStyle name="Virgül 3" xfId="456"/>
    <cellStyle name="Vurgu1 2" xfId="457"/>
    <cellStyle name="Vurgu2 2" xfId="458"/>
    <cellStyle name="Vurgu3 2" xfId="459"/>
    <cellStyle name="Vurgu4 2" xfId="460"/>
    <cellStyle name="Vurgu5 2" xfId="461"/>
    <cellStyle name="Vurgu6 2" xfId="462"/>
    <cellStyle name="Warning Text" xfId="463"/>
    <cellStyle name="Warning Text 2" xfId="464"/>
    <cellStyle name="Warning Text 2 2" xfId="465"/>
    <cellStyle name="Warning Text 2 2 2" xfId="466"/>
    <cellStyle name="Warning Text 2 3" xfId="467"/>
    <cellStyle name="Warning Text 3" xfId="468"/>
    <cellStyle name="Warning Text 4" xfId="469"/>
    <cellStyle name="Yüzde 2" xfId="470"/>
    <cellStyle name="Yüzde 3" xfId="471"/>
  </cellStyles>
  <dxfs count="240"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  <dxf>
      <font>
        <b val="0"/>
        <i val="0"/>
        <color rgb="FFC00000"/>
      </font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8"/>
  <sheetViews>
    <sheetView topLeftCell="A285" zoomScale="98" zoomScaleNormal="98" workbookViewId="0">
      <selection activeCell="J347" sqref="J347"/>
    </sheetView>
  </sheetViews>
  <sheetFormatPr defaultRowHeight="15" x14ac:dyDescent="0.25"/>
  <cols>
    <col min="1" max="1" width="45" customWidth="1"/>
    <col min="2" max="3" width="13" customWidth="1"/>
    <col min="4" max="4" width="13.28515625" customWidth="1"/>
    <col min="5" max="5" width="14.140625" customWidth="1"/>
    <col min="6" max="6" width="12.5703125" customWidth="1"/>
    <col min="7" max="7" width="13.42578125" customWidth="1"/>
    <col min="8" max="8" width="15.7109375" customWidth="1"/>
    <col min="10" max="10" width="12.42578125" customWidth="1"/>
    <col min="13" max="13" width="10.5703125" customWidth="1"/>
  </cols>
  <sheetData>
    <row r="1" spans="1:14" ht="15.75" customHeight="1" x14ac:dyDescent="0.25">
      <c r="A1" s="106" t="s">
        <v>102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x14ac:dyDescent="0.25">
      <c r="A3" s="81"/>
      <c r="B3" s="81"/>
      <c r="C3" s="107" t="s">
        <v>1</v>
      </c>
      <c r="D3" s="107"/>
      <c r="E3" s="107"/>
      <c r="F3" s="107" t="s">
        <v>2</v>
      </c>
      <c r="G3" s="107"/>
      <c r="H3" s="107"/>
      <c r="I3" s="107" t="s">
        <v>3</v>
      </c>
      <c r="J3" s="107"/>
      <c r="K3" s="107" t="s">
        <v>4</v>
      </c>
      <c r="L3" s="107"/>
      <c r="M3" s="107"/>
    </row>
    <row r="4" spans="1:14" x14ac:dyDescent="0.25">
      <c r="A4" s="82" t="s">
        <v>5</v>
      </c>
      <c r="B4" s="82" t="s">
        <v>6</v>
      </c>
      <c r="C4" s="83">
        <v>2019</v>
      </c>
      <c r="D4" s="83">
        <v>2020</v>
      </c>
      <c r="E4" s="84" t="s">
        <v>7</v>
      </c>
      <c r="F4" s="83">
        <v>2019</v>
      </c>
      <c r="G4" s="83">
        <v>2020</v>
      </c>
      <c r="H4" s="84" t="s">
        <v>7</v>
      </c>
      <c r="I4" s="83">
        <v>2019</v>
      </c>
      <c r="J4" s="84" t="s">
        <v>7</v>
      </c>
      <c r="K4" s="83">
        <v>2019</v>
      </c>
      <c r="L4" s="83">
        <v>2020</v>
      </c>
      <c r="M4" s="84" t="s">
        <v>7</v>
      </c>
      <c r="N4" s="7"/>
    </row>
    <row r="5" spans="1:14" x14ac:dyDescent="0.25">
      <c r="A5" s="3" t="s">
        <v>8</v>
      </c>
      <c r="B5" s="3" t="s">
        <v>0</v>
      </c>
      <c r="C5" s="4">
        <v>9.3225700000000007</v>
      </c>
      <c r="D5" s="4">
        <v>34.159439999999996</v>
      </c>
      <c r="E5" s="5">
        <f t="shared" ref="E5:E31" si="0">IF(C5=0,"",(D5/C5-1))</f>
        <v>2.6641655680783298</v>
      </c>
      <c r="F5" s="4">
        <v>270.08593999999999</v>
      </c>
      <c r="G5" s="4">
        <v>217.49438000000001</v>
      </c>
      <c r="H5" s="5">
        <f t="shared" ref="H5:H31" si="1">IF(F5=0,"",(G5/F5-1))</f>
        <v>-0.19472157639897869</v>
      </c>
      <c r="I5" s="4">
        <v>492.81706000000003</v>
      </c>
      <c r="J5" s="5">
        <f t="shared" ref="J5:J31" si="2">IF(I5=0,"",(G5/I5-1))</f>
        <v>-0.55867116288547325</v>
      </c>
      <c r="K5" s="4">
        <v>270.08593999999999</v>
      </c>
      <c r="L5" s="4">
        <v>217.49438000000001</v>
      </c>
      <c r="M5" s="5">
        <f t="shared" ref="M5:M31" si="3">IF(K5=0,"",(L5/K5-1))</f>
        <v>-0.19472157639897869</v>
      </c>
      <c r="N5" s="7"/>
    </row>
    <row r="6" spans="1:14" x14ac:dyDescent="0.25">
      <c r="A6" s="3" t="s">
        <v>46</v>
      </c>
      <c r="B6" s="3" t="s">
        <v>0</v>
      </c>
      <c r="C6" s="4">
        <v>0.22508</v>
      </c>
      <c r="D6" s="4">
        <v>0</v>
      </c>
      <c r="E6" s="5">
        <f t="shared" si="0"/>
        <v>-1</v>
      </c>
      <c r="F6" s="4">
        <v>50.908909999999999</v>
      </c>
      <c r="G6" s="4">
        <v>164.66911999999999</v>
      </c>
      <c r="H6" s="5">
        <f t="shared" si="1"/>
        <v>2.2345834943234886</v>
      </c>
      <c r="I6" s="4">
        <v>91.519300000000001</v>
      </c>
      <c r="J6" s="5">
        <f t="shared" si="2"/>
        <v>0.79928299276764569</v>
      </c>
      <c r="K6" s="4">
        <v>50.908909999999999</v>
      </c>
      <c r="L6" s="4">
        <v>164.66911999999999</v>
      </c>
      <c r="M6" s="5">
        <f t="shared" si="3"/>
        <v>2.2345834943234886</v>
      </c>
      <c r="N6" s="7"/>
    </row>
    <row r="7" spans="1:14" x14ac:dyDescent="0.25">
      <c r="A7" s="3" t="s">
        <v>9</v>
      </c>
      <c r="B7" s="3" t="s">
        <v>0</v>
      </c>
      <c r="C7" s="4">
        <v>0.30787999999999999</v>
      </c>
      <c r="D7" s="4">
        <v>2.2890899999999998</v>
      </c>
      <c r="E7" s="5">
        <f t="shared" si="0"/>
        <v>6.4350071456411584</v>
      </c>
      <c r="F7" s="4">
        <v>61.374299999999998</v>
      </c>
      <c r="G7" s="4">
        <v>170.52036000000001</v>
      </c>
      <c r="H7" s="5">
        <f t="shared" si="1"/>
        <v>1.7783674925824005</v>
      </c>
      <c r="I7" s="4">
        <v>309.78070000000002</v>
      </c>
      <c r="J7" s="5">
        <f t="shared" si="2"/>
        <v>-0.4495449200030861</v>
      </c>
      <c r="K7" s="4">
        <v>61.374299999999998</v>
      </c>
      <c r="L7" s="4">
        <v>170.52036000000001</v>
      </c>
      <c r="M7" s="5">
        <f t="shared" si="3"/>
        <v>1.7783674925824005</v>
      </c>
      <c r="N7" s="7"/>
    </row>
    <row r="8" spans="1:14" x14ac:dyDescent="0.25">
      <c r="A8" s="3" t="s">
        <v>10</v>
      </c>
      <c r="B8" s="3" t="s">
        <v>0</v>
      </c>
      <c r="C8" s="4">
        <v>0</v>
      </c>
      <c r="D8" s="4">
        <v>14.926259999999999</v>
      </c>
      <c r="E8" s="5" t="str">
        <f t="shared" si="0"/>
        <v/>
      </c>
      <c r="F8" s="4">
        <v>52.469389999999997</v>
      </c>
      <c r="G8" s="4">
        <v>99.301490000000001</v>
      </c>
      <c r="H8" s="5">
        <f t="shared" si="1"/>
        <v>0.89256040521911939</v>
      </c>
      <c r="I8" s="4">
        <v>54.473669999999998</v>
      </c>
      <c r="J8" s="5">
        <f t="shared" si="2"/>
        <v>0.82292637892765441</v>
      </c>
      <c r="K8" s="4">
        <v>52.469389999999997</v>
      </c>
      <c r="L8" s="4">
        <v>99.301490000000001</v>
      </c>
      <c r="M8" s="5">
        <f t="shared" si="3"/>
        <v>0.89256040521911939</v>
      </c>
      <c r="N8" s="7"/>
    </row>
    <row r="9" spans="1:14" x14ac:dyDescent="0.25">
      <c r="A9" s="3" t="s">
        <v>11</v>
      </c>
      <c r="B9" s="3" t="s">
        <v>0</v>
      </c>
      <c r="C9" s="4">
        <v>0</v>
      </c>
      <c r="D9" s="4">
        <v>3.6720000000000003E-2</v>
      </c>
      <c r="E9" s="5" t="str">
        <f t="shared" si="0"/>
        <v/>
      </c>
      <c r="F9" s="4">
        <v>0</v>
      </c>
      <c r="G9" s="4">
        <v>0.36759999999999998</v>
      </c>
      <c r="H9" s="5" t="str">
        <f t="shared" si="1"/>
        <v/>
      </c>
      <c r="I9" s="4">
        <v>23.43196</v>
      </c>
      <c r="J9" s="5">
        <f t="shared" si="2"/>
        <v>-0.9843120251144164</v>
      </c>
      <c r="K9" s="4">
        <v>0</v>
      </c>
      <c r="L9" s="4">
        <v>0.36759999999999998</v>
      </c>
      <c r="M9" s="5" t="str">
        <f t="shared" si="3"/>
        <v/>
      </c>
      <c r="N9" s="7"/>
    </row>
    <row r="10" spans="1:14" x14ac:dyDescent="0.25">
      <c r="A10" s="3" t="s">
        <v>53</v>
      </c>
      <c r="B10" s="3" t="s">
        <v>0</v>
      </c>
      <c r="C10" s="4">
        <v>2.2407599999999999</v>
      </c>
      <c r="D10" s="4">
        <v>1.9464999999999999</v>
      </c>
      <c r="E10" s="5">
        <f t="shared" si="0"/>
        <v>-0.13132151591424335</v>
      </c>
      <c r="F10" s="4">
        <v>91.666749999999993</v>
      </c>
      <c r="G10" s="4">
        <v>176.72139000000001</v>
      </c>
      <c r="H10" s="5">
        <f t="shared" si="1"/>
        <v>0.92786795648367626</v>
      </c>
      <c r="I10" s="4">
        <v>193.54376999999999</v>
      </c>
      <c r="J10" s="5">
        <f t="shared" si="2"/>
        <v>-8.691770342181504E-2</v>
      </c>
      <c r="K10" s="4">
        <v>91.666749999999993</v>
      </c>
      <c r="L10" s="4">
        <v>176.72139000000001</v>
      </c>
      <c r="M10" s="5">
        <f t="shared" si="3"/>
        <v>0.92786795648367626</v>
      </c>
      <c r="N10" s="7"/>
    </row>
    <row r="11" spans="1:14" x14ac:dyDescent="0.25">
      <c r="A11" s="3" t="s">
        <v>12</v>
      </c>
      <c r="B11" s="3" t="s">
        <v>0</v>
      </c>
      <c r="C11" s="4">
        <v>0</v>
      </c>
      <c r="D11" s="4">
        <v>0</v>
      </c>
      <c r="E11" s="5" t="str">
        <f t="shared" si="0"/>
        <v/>
      </c>
      <c r="F11" s="4">
        <v>0</v>
      </c>
      <c r="G11" s="4">
        <v>15.043519999999999</v>
      </c>
      <c r="H11" s="5" t="str">
        <f t="shared" si="1"/>
        <v/>
      </c>
      <c r="I11" s="4">
        <v>0.60375000000000001</v>
      </c>
      <c r="J11" s="5">
        <f t="shared" si="2"/>
        <v>23.916803312629398</v>
      </c>
      <c r="K11" s="4">
        <v>0</v>
      </c>
      <c r="L11" s="4">
        <v>15.043519999999999</v>
      </c>
      <c r="M11" s="5" t="str">
        <f t="shared" si="3"/>
        <v/>
      </c>
      <c r="N11" s="7"/>
    </row>
    <row r="12" spans="1:14" x14ac:dyDescent="0.25">
      <c r="A12" s="3" t="s">
        <v>13</v>
      </c>
      <c r="B12" s="3" t="s">
        <v>0</v>
      </c>
      <c r="C12" s="4">
        <v>0</v>
      </c>
      <c r="D12" s="4">
        <v>0</v>
      </c>
      <c r="E12" s="5" t="str">
        <f t="shared" si="0"/>
        <v/>
      </c>
      <c r="F12" s="4">
        <v>0</v>
      </c>
      <c r="G12" s="4">
        <v>0</v>
      </c>
      <c r="H12" s="5" t="str">
        <f t="shared" si="1"/>
        <v/>
      </c>
      <c r="I12" s="4">
        <v>0</v>
      </c>
      <c r="J12" s="5" t="str">
        <f t="shared" si="2"/>
        <v/>
      </c>
      <c r="K12" s="4">
        <v>0</v>
      </c>
      <c r="L12" s="4">
        <v>0</v>
      </c>
      <c r="M12" s="5" t="str">
        <f t="shared" si="3"/>
        <v/>
      </c>
      <c r="N12" s="7"/>
    </row>
    <row r="13" spans="1:14" x14ac:dyDescent="0.25">
      <c r="A13" s="3" t="s">
        <v>14</v>
      </c>
      <c r="B13" s="3" t="s">
        <v>0</v>
      </c>
      <c r="C13" s="4">
        <v>0</v>
      </c>
      <c r="D13" s="4">
        <v>0</v>
      </c>
      <c r="E13" s="5" t="str">
        <f t="shared" si="0"/>
        <v/>
      </c>
      <c r="F13" s="4">
        <v>23.7227</v>
      </c>
      <c r="G13" s="4">
        <v>24.936219999999999</v>
      </c>
      <c r="H13" s="5">
        <f t="shared" si="1"/>
        <v>5.1154379560505392E-2</v>
      </c>
      <c r="I13" s="4">
        <v>27.810359999999999</v>
      </c>
      <c r="J13" s="5">
        <f t="shared" si="2"/>
        <v>-0.10334781714440233</v>
      </c>
      <c r="K13" s="4">
        <v>23.7227</v>
      </c>
      <c r="L13" s="4">
        <v>24.936219999999999</v>
      </c>
      <c r="M13" s="5">
        <f t="shared" si="3"/>
        <v>5.1154379560505392E-2</v>
      </c>
      <c r="N13" s="7"/>
    </row>
    <row r="14" spans="1:14" x14ac:dyDescent="0.25">
      <c r="A14" s="3" t="s">
        <v>15</v>
      </c>
      <c r="B14" s="3" t="s">
        <v>0</v>
      </c>
      <c r="C14" s="4">
        <v>19.625360000000001</v>
      </c>
      <c r="D14" s="4">
        <v>167.33565999999999</v>
      </c>
      <c r="E14" s="5">
        <f t="shared" si="0"/>
        <v>7.5265014246872415</v>
      </c>
      <c r="F14" s="4">
        <v>788.34182999999996</v>
      </c>
      <c r="G14" s="4">
        <v>975.06303000000003</v>
      </c>
      <c r="H14" s="5">
        <f t="shared" si="1"/>
        <v>0.23685309201466587</v>
      </c>
      <c r="I14" s="4">
        <v>694.06830000000002</v>
      </c>
      <c r="J14" s="5">
        <f t="shared" si="2"/>
        <v>0.40485169831268775</v>
      </c>
      <c r="K14" s="4">
        <v>788.34182999999996</v>
      </c>
      <c r="L14" s="4">
        <v>975.06303000000003</v>
      </c>
      <c r="M14" s="5">
        <f t="shared" si="3"/>
        <v>0.23685309201466587</v>
      </c>
      <c r="N14" s="7"/>
    </row>
    <row r="15" spans="1:14" x14ac:dyDescent="0.25">
      <c r="A15" s="3" t="s">
        <v>47</v>
      </c>
      <c r="B15" s="3" t="s">
        <v>0</v>
      </c>
      <c r="C15" s="4">
        <v>150.13002</v>
      </c>
      <c r="D15" s="4">
        <v>5.1946700000000003</v>
      </c>
      <c r="E15" s="5">
        <f t="shared" si="0"/>
        <v>-0.96539885893574118</v>
      </c>
      <c r="F15" s="4">
        <v>813.86470999999995</v>
      </c>
      <c r="G15" s="4">
        <v>1190.4379100000001</v>
      </c>
      <c r="H15" s="5">
        <f t="shared" si="1"/>
        <v>0.46269754097090687</v>
      </c>
      <c r="I15" s="4">
        <v>1597.9076600000001</v>
      </c>
      <c r="J15" s="5">
        <f t="shared" si="2"/>
        <v>-0.25500206313548801</v>
      </c>
      <c r="K15" s="4">
        <v>813.86470999999995</v>
      </c>
      <c r="L15" s="4">
        <v>1190.4379100000001</v>
      </c>
      <c r="M15" s="5">
        <f t="shared" si="3"/>
        <v>0.46269754097090687</v>
      </c>
      <c r="N15" s="7"/>
    </row>
    <row r="16" spans="1:14" x14ac:dyDescent="0.25">
      <c r="A16" s="3" t="s">
        <v>16</v>
      </c>
      <c r="B16" s="3" t="s">
        <v>0</v>
      </c>
      <c r="C16" s="4">
        <v>3.1949900000000002</v>
      </c>
      <c r="D16" s="4">
        <v>0.85838000000000003</v>
      </c>
      <c r="E16" s="5">
        <f t="shared" si="0"/>
        <v>-0.73133562233371618</v>
      </c>
      <c r="F16" s="4">
        <v>38.407400000000003</v>
      </c>
      <c r="G16" s="4">
        <v>86.917230000000004</v>
      </c>
      <c r="H16" s="5">
        <f t="shared" si="1"/>
        <v>1.2630334258502267</v>
      </c>
      <c r="I16" s="4">
        <v>298.1026</v>
      </c>
      <c r="J16" s="5">
        <f t="shared" si="2"/>
        <v>-0.70843182850468267</v>
      </c>
      <c r="K16" s="4">
        <v>38.407400000000003</v>
      </c>
      <c r="L16" s="4">
        <v>86.917230000000004</v>
      </c>
      <c r="M16" s="5">
        <f t="shared" si="3"/>
        <v>1.2630334258502267</v>
      </c>
      <c r="N16" s="7"/>
    </row>
    <row r="17" spans="1:14" x14ac:dyDescent="0.25">
      <c r="A17" s="3" t="s">
        <v>17</v>
      </c>
      <c r="B17" s="3" t="s">
        <v>0</v>
      </c>
      <c r="C17" s="4">
        <v>6.2588499999999998</v>
      </c>
      <c r="D17" s="4">
        <v>53.580919999999999</v>
      </c>
      <c r="E17" s="5">
        <f t="shared" si="0"/>
        <v>7.560825071698476</v>
      </c>
      <c r="F17" s="4">
        <v>1072.1928600000001</v>
      </c>
      <c r="G17" s="4">
        <v>890.88811999999996</v>
      </c>
      <c r="H17" s="5">
        <f t="shared" si="1"/>
        <v>-0.16909713425996897</v>
      </c>
      <c r="I17" s="4">
        <v>1140.1279099999999</v>
      </c>
      <c r="J17" s="5">
        <f t="shared" si="2"/>
        <v>-0.21860686666288165</v>
      </c>
      <c r="K17" s="4">
        <v>1072.1928600000001</v>
      </c>
      <c r="L17" s="4">
        <v>890.88811999999996</v>
      </c>
      <c r="M17" s="5">
        <f t="shared" si="3"/>
        <v>-0.16909713425996897</v>
      </c>
      <c r="N17" s="7"/>
    </row>
    <row r="18" spans="1:14" x14ac:dyDescent="0.25">
      <c r="A18" s="3" t="s">
        <v>18</v>
      </c>
      <c r="B18" s="3" t="s">
        <v>0</v>
      </c>
      <c r="C18" s="4">
        <v>0</v>
      </c>
      <c r="D18" s="4">
        <v>0</v>
      </c>
      <c r="E18" s="5" t="str">
        <f t="shared" si="0"/>
        <v/>
      </c>
      <c r="F18" s="4">
        <v>163.7226</v>
      </c>
      <c r="G18" s="4">
        <v>73.317329999999998</v>
      </c>
      <c r="H18" s="5">
        <f t="shared" si="1"/>
        <v>-0.55218564816341786</v>
      </c>
      <c r="I18" s="4">
        <v>85.014510000000001</v>
      </c>
      <c r="J18" s="5">
        <f t="shared" si="2"/>
        <v>-0.13759039486318281</v>
      </c>
      <c r="K18" s="4">
        <v>163.7226</v>
      </c>
      <c r="L18" s="4">
        <v>73.317329999999998</v>
      </c>
      <c r="M18" s="5">
        <f t="shared" si="3"/>
        <v>-0.55218564816341786</v>
      </c>
      <c r="N18" s="7"/>
    </row>
    <row r="19" spans="1:14" x14ac:dyDescent="0.25">
      <c r="A19" s="3" t="s">
        <v>19</v>
      </c>
      <c r="B19" s="3" t="s">
        <v>0</v>
      </c>
      <c r="C19" s="4">
        <v>9.6629999999999994E-2</v>
      </c>
      <c r="D19" s="4">
        <v>0</v>
      </c>
      <c r="E19" s="5">
        <f t="shared" si="0"/>
        <v>-1</v>
      </c>
      <c r="F19" s="4">
        <v>4.8046199999999999</v>
      </c>
      <c r="G19" s="4">
        <v>38.049219999999998</v>
      </c>
      <c r="H19" s="5">
        <f t="shared" si="1"/>
        <v>6.9192985085188834</v>
      </c>
      <c r="I19" s="4">
        <v>22.25581</v>
      </c>
      <c r="J19" s="5">
        <f t="shared" si="2"/>
        <v>0.70963087840882877</v>
      </c>
      <c r="K19" s="4">
        <v>4.8046199999999999</v>
      </c>
      <c r="L19" s="4">
        <v>38.049219999999998</v>
      </c>
      <c r="M19" s="5">
        <f t="shared" si="3"/>
        <v>6.9192985085188834</v>
      </c>
      <c r="N19" s="7"/>
    </row>
    <row r="20" spans="1:14" x14ac:dyDescent="0.25">
      <c r="A20" s="3" t="s">
        <v>20</v>
      </c>
      <c r="B20" s="3" t="s">
        <v>0</v>
      </c>
      <c r="C20" s="4">
        <v>0</v>
      </c>
      <c r="D20" s="4">
        <v>0.67118</v>
      </c>
      <c r="E20" s="5" t="str">
        <f t="shared" si="0"/>
        <v/>
      </c>
      <c r="F20" s="4">
        <v>112.34459</v>
      </c>
      <c r="G20" s="4">
        <v>94.729500000000002</v>
      </c>
      <c r="H20" s="5">
        <f t="shared" si="1"/>
        <v>-0.15679517812117161</v>
      </c>
      <c r="I20" s="4">
        <v>441.79642000000001</v>
      </c>
      <c r="J20" s="5">
        <f t="shared" si="2"/>
        <v>-0.78558110543313142</v>
      </c>
      <c r="K20" s="4">
        <v>112.34459</v>
      </c>
      <c r="L20" s="4">
        <v>94.729500000000002</v>
      </c>
      <c r="M20" s="5">
        <f t="shared" si="3"/>
        <v>-0.15679517812117161</v>
      </c>
      <c r="N20" s="7"/>
    </row>
    <row r="21" spans="1:14" x14ac:dyDescent="0.25">
      <c r="A21" s="3" t="s">
        <v>21</v>
      </c>
      <c r="B21" s="3" t="s">
        <v>0</v>
      </c>
      <c r="C21" s="4">
        <v>1.7869900000000001</v>
      </c>
      <c r="D21" s="4">
        <v>2.5162399999999998</v>
      </c>
      <c r="E21" s="5">
        <f t="shared" si="0"/>
        <v>0.40808846160303069</v>
      </c>
      <c r="F21" s="4">
        <v>86.83</v>
      </c>
      <c r="G21" s="4">
        <v>87.843559999999997</v>
      </c>
      <c r="H21" s="5">
        <f t="shared" si="1"/>
        <v>1.1672924104572102E-2</v>
      </c>
      <c r="I21" s="4">
        <v>138.5702</v>
      </c>
      <c r="J21" s="5">
        <f t="shared" si="2"/>
        <v>-0.36607178166734267</v>
      </c>
      <c r="K21" s="4">
        <v>86.83</v>
      </c>
      <c r="L21" s="4">
        <v>87.843559999999997</v>
      </c>
      <c r="M21" s="5">
        <f t="shared" si="3"/>
        <v>1.1672924104572102E-2</v>
      </c>
      <c r="N21" s="7"/>
    </row>
    <row r="22" spans="1:14" x14ac:dyDescent="0.25">
      <c r="A22" s="3" t="s">
        <v>22</v>
      </c>
      <c r="B22" s="3" t="s">
        <v>0</v>
      </c>
      <c r="C22" s="4">
        <v>4.6974200000000002</v>
      </c>
      <c r="D22" s="4">
        <v>26.149339999999999</v>
      </c>
      <c r="E22" s="5">
        <f t="shared" si="0"/>
        <v>4.5667451494650253</v>
      </c>
      <c r="F22" s="4">
        <v>241.09610000000001</v>
      </c>
      <c r="G22" s="4">
        <v>386.12171999999998</v>
      </c>
      <c r="H22" s="5">
        <f t="shared" si="1"/>
        <v>0.60152619640052229</v>
      </c>
      <c r="I22" s="4">
        <v>498.38708000000003</v>
      </c>
      <c r="J22" s="5">
        <f t="shared" si="2"/>
        <v>-0.22525736421578191</v>
      </c>
      <c r="K22" s="4">
        <v>241.09610000000001</v>
      </c>
      <c r="L22" s="4">
        <v>386.12171999999998</v>
      </c>
      <c r="M22" s="5">
        <f t="shared" si="3"/>
        <v>0.60152619640052229</v>
      </c>
      <c r="N22" s="7"/>
    </row>
    <row r="23" spans="1:14" x14ac:dyDescent="0.25">
      <c r="A23" s="3" t="s">
        <v>23</v>
      </c>
      <c r="B23" s="3" t="s">
        <v>0</v>
      </c>
      <c r="C23" s="4">
        <v>0</v>
      </c>
      <c r="D23" s="4">
        <v>0</v>
      </c>
      <c r="E23" s="5" t="str">
        <f t="shared" si="0"/>
        <v/>
      </c>
      <c r="F23" s="4">
        <v>0</v>
      </c>
      <c r="G23" s="4">
        <v>4.2900000000000001E-2</v>
      </c>
      <c r="H23" s="5" t="str">
        <f t="shared" si="1"/>
        <v/>
      </c>
      <c r="I23" s="4">
        <v>1.644E-2</v>
      </c>
      <c r="J23" s="5">
        <f t="shared" si="2"/>
        <v>1.6094890510948905</v>
      </c>
      <c r="K23" s="4">
        <v>0</v>
      </c>
      <c r="L23" s="4">
        <v>4.2900000000000001E-2</v>
      </c>
      <c r="M23" s="5" t="str">
        <f t="shared" si="3"/>
        <v/>
      </c>
      <c r="N23" s="7"/>
    </row>
    <row r="24" spans="1:14" x14ac:dyDescent="0.25">
      <c r="A24" s="3" t="s">
        <v>24</v>
      </c>
      <c r="B24" s="3" t="s">
        <v>0</v>
      </c>
      <c r="C24" s="4">
        <v>0.20083000000000001</v>
      </c>
      <c r="D24" s="4">
        <v>0.34660000000000002</v>
      </c>
      <c r="E24" s="5">
        <f t="shared" si="0"/>
        <v>0.7258377732410497</v>
      </c>
      <c r="F24" s="4">
        <v>220.23271</v>
      </c>
      <c r="G24" s="4">
        <v>54.092880000000001</v>
      </c>
      <c r="H24" s="5">
        <f t="shared" si="1"/>
        <v>-0.75438307960702111</v>
      </c>
      <c r="I24" s="4">
        <v>244.31453999999999</v>
      </c>
      <c r="J24" s="5">
        <f t="shared" si="2"/>
        <v>-0.77859328388723814</v>
      </c>
      <c r="K24" s="4">
        <v>220.23271</v>
      </c>
      <c r="L24" s="4">
        <v>54.092880000000001</v>
      </c>
      <c r="M24" s="5">
        <f t="shared" si="3"/>
        <v>-0.75438307960702111</v>
      </c>
      <c r="N24" s="7"/>
    </row>
    <row r="25" spans="1:14" x14ac:dyDescent="0.25">
      <c r="A25" s="3" t="s">
        <v>25</v>
      </c>
      <c r="B25" s="3" t="s">
        <v>0</v>
      </c>
      <c r="C25" s="4">
        <v>0</v>
      </c>
      <c r="D25" s="4">
        <v>0</v>
      </c>
      <c r="E25" s="5" t="str">
        <f t="shared" si="0"/>
        <v/>
      </c>
      <c r="F25" s="4">
        <v>0</v>
      </c>
      <c r="G25" s="4">
        <v>0.15107999999999999</v>
      </c>
      <c r="H25" s="5" t="str">
        <f t="shared" si="1"/>
        <v/>
      </c>
      <c r="I25" s="4">
        <v>0</v>
      </c>
      <c r="J25" s="5" t="str">
        <f t="shared" si="2"/>
        <v/>
      </c>
      <c r="K25" s="4">
        <v>0</v>
      </c>
      <c r="L25" s="4">
        <v>0.15107999999999999</v>
      </c>
      <c r="M25" s="5" t="str">
        <f t="shared" si="3"/>
        <v/>
      </c>
      <c r="N25" s="7"/>
    </row>
    <row r="26" spans="1:14" x14ac:dyDescent="0.25">
      <c r="A26" s="3" t="s">
        <v>26</v>
      </c>
      <c r="B26" s="3" t="s">
        <v>0</v>
      </c>
      <c r="C26" s="4">
        <v>0.92740999999999996</v>
      </c>
      <c r="D26" s="4">
        <v>0</v>
      </c>
      <c r="E26" s="5">
        <f t="shared" si="0"/>
        <v>-1</v>
      </c>
      <c r="F26" s="4">
        <v>94.244039999999998</v>
      </c>
      <c r="G26" s="4">
        <v>40.812489999999997</v>
      </c>
      <c r="H26" s="5">
        <f t="shared" si="1"/>
        <v>-0.56694884896700104</v>
      </c>
      <c r="I26" s="4">
        <v>30.27065</v>
      </c>
      <c r="J26" s="5">
        <f t="shared" si="2"/>
        <v>0.3482528455781424</v>
      </c>
      <c r="K26" s="4">
        <v>94.244039999999998</v>
      </c>
      <c r="L26" s="4">
        <v>40.812489999999997</v>
      </c>
      <c r="M26" s="5">
        <f t="shared" si="3"/>
        <v>-0.56694884896700104</v>
      </c>
      <c r="N26" s="7"/>
    </row>
    <row r="27" spans="1:14" x14ac:dyDescent="0.25">
      <c r="A27" s="3" t="s">
        <v>27</v>
      </c>
      <c r="B27" s="3" t="s">
        <v>0</v>
      </c>
      <c r="C27" s="4">
        <v>0</v>
      </c>
      <c r="D27" s="4">
        <v>0</v>
      </c>
      <c r="E27" s="5" t="str">
        <f t="shared" si="0"/>
        <v/>
      </c>
      <c r="F27" s="4">
        <v>0</v>
      </c>
      <c r="G27" s="4">
        <v>71.245829999999998</v>
      </c>
      <c r="H27" s="5" t="str">
        <f t="shared" si="1"/>
        <v/>
      </c>
      <c r="I27" s="4">
        <v>0</v>
      </c>
      <c r="J27" s="5" t="str">
        <f t="shared" si="2"/>
        <v/>
      </c>
      <c r="K27" s="4">
        <v>0</v>
      </c>
      <c r="L27" s="4">
        <v>71.245829999999998</v>
      </c>
      <c r="M27" s="5" t="str">
        <f t="shared" si="3"/>
        <v/>
      </c>
      <c r="N27" s="7"/>
    </row>
    <row r="28" spans="1:14" x14ac:dyDescent="0.25">
      <c r="A28" s="3" t="s">
        <v>28</v>
      </c>
      <c r="B28" s="3" t="s">
        <v>0</v>
      </c>
      <c r="C28" s="4">
        <v>0.11879000000000001</v>
      </c>
      <c r="D28" s="4">
        <v>58.304310000000001</v>
      </c>
      <c r="E28" s="5">
        <f t="shared" si="0"/>
        <v>489.81833487667308</v>
      </c>
      <c r="F28" s="4">
        <v>117.62119</v>
      </c>
      <c r="G28" s="4">
        <v>128.60998000000001</v>
      </c>
      <c r="H28" s="5">
        <f t="shared" si="1"/>
        <v>9.34252578128143E-2</v>
      </c>
      <c r="I28" s="4">
        <v>129.09153000000001</v>
      </c>
      <c r="J28" s="5">
        <f t="shared" si="2"/>
        <v>-3.7302989591958546E-3</v>
      </c>
      <c r="K28" s="4">
        <v>117.62119</v>
      </c>
      <c r="L28" s="4">
        <v>128.60998000000001</v>
      </c>
      <c r="M28" s="5">
        <f t="shared" si="3"/>
        <v>9.34252578128143E-2</v>
      </c>
      <c r="N28" s="7"/>
    </row>
    <row r="29" spans="1:14" x14ac:dyDescent="0.25">
      <c r="A29" s="3" t="s">
        <v>29</v>
      </c>
      <c r="B29" s="3" t="s">
        <v>0</v>
      </c>
      <c r="C29" s="4">
        <v>11.185840000000001</v>
      </c>
      <c r="D29" s="4">
        <v>0</v>
      </c>
      <c r="E29" s="5">
        <f t="shared" si="0"/>
        <v>-1</v>
      </c>
      <c r="F29" s="4">
        <v>11.511509999999999</v>
      </c>
      <c r="G29" s="4">
        <v>0</v>
      </c>
      <c r="H29" s="5">
        <f t="shared" si="1"/>
        <v>-1</v>
      </c>
      <c r="I29" s="4">
        <v>2.5534500000000002</v>
      </c>
      <c r="J29" s="5">
        <f t="shared" si="2"/>
        <v>-1</v>
      </c>
      <c r="K29" s="4">
        <v>11.511509999999999</v>
      </c>
      <c r="L29" s="4">
        <v>0</v>
      </c>
      <c r="M29" s="5">
        <f t="shared" si="3"/>
        <v>-1</v>
      </c>
      <c r="N29" s="7"/>
    </row>
    <row r="30" spans="1:14" x14ac:dyDescent="0.25">
      <c r="A30" s="3" t="s">
        <v>30</v>
      </c>
      <c r="B30" s="3" t="s">
        <v>0</v>
      </c>
      <c r="C30" s="4">
        <v>0.20462</v>
      </c>
      <c r="D30" s="4">
        <v>0</v>
      </c>
      <c r="E30" s="5">
        <f t="shared" si="0"/>
        <v>-1</v>
      </c>
      <c r="F30" s="4">
        <v>3.0722</v>
      </c>
      <c r="G30" s="4">
        <v>11.24517</v>
      </c>
      <c r="H30" s="5">
        <f t="shared" si="1"/>
        <v>2.6602988086713104</v>
      </c>
      <c r="I30" s="4">
        <v>19.986969999999999</v>
      </c>
      <c r="J30" s="5">
        <f t="shared" si="2"/>
        <v>-0.43737494977978153</v>
      </c>
      <c r="K30" s="4">
        <v>3.0722</v>
      </c>
      <c r="L30" s="4">
        <v>11.24517</v>
      </c>
      <c r="M30" s="5">
        <f t="shared" si="3"/>
        <v>2.6602988086713104</v>
      </c>
      <c r="N30" s="7"/>
    </row>
    <row r="31" spans="1:14" x14ac:dyDescent="0.25">
      <c r="A31" s="3" t="s">
        <v>31</v>
      </c>
      <c r="B31" s="3" t="s">
        <v>0</v>
      </c>
      <c r="C31" s="4">
        <v>210.52404000000001</v>
      </c>
      <c r="D31" s="4">
        <v>368.31531000000001</v>
      </c>
      <c r="E31" s="5">
        <f t="shared" si="0"/>
        <v>0.74951663477482189</v>
      </c>
      <c r="F31" s="4">
        <v>4318.5143500000004</v>
      </c>
      <c r="G31" s="4">
        <v>4998.6220300000004</v>
      </c>
      <c r="H31" s="5">
        <f t="shared" si="1"/>
        <v>0.15748649301119033</v>
      </c>
      <c r="I31" s="4">
        <v>6536.4446399999997</v>
      </c>
      <c r="J31" s="5">
        <f t="shared" si="2"/>
        <v>-0.23526897184889173</v>
      </c>
      <c r="K31" s="4">
        <v>4318.5143500000004</v>
      </c>
      <c r="L31" s="4">
        <v>4998.6220300000004</v>
      </c>
      <c r="M31" s="5">
        <f t="shared" si="3"/>
        <v>0.15748649301119033</v>
      </c>
      <c r="N31" s="7"/>
    </row>
    <row r="32" spans="1:14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 x14ac:dyDescent="0.25">
      <c r="A33" s="103" t="s">
        <v>106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"/>
    </row>
    <row r="34" spans="1:14" x14ac:dyDescent="0.25">
      <c r="A34" s="72"/>
      <c r="B34" s="72"/>
      <c r="C34" s="73" t="s">
        <v>63</v>
      </c>
      <c r="D34" s="73"/>
      <c r="E34" s="73"/>
      <c r="F34" s="73" t="s">
        <v>64</v>
      </c>
      <c r="G34" s="73"/>
      <c r="H34" s="73"/>
      <c r="I34" s="73" t="s">
        <v>65</v>
      </c>
      <c r="J34" s="73"/>
      <c r="K34" s="73" t="s">
        <v>66</v>
      </c>
      <c r="L34" s="73"/>
      <c r="M34" s="73"/>
      <c r="N34" s="1"/>
    </row>
    <row r="35" spans="1:14" x14ac:dyDescent="0.25">
      <c r="A35" s="74" t="s">
        <v>5</v>
      </c>
      <c r="B35" s="74" t="s">
        <v>6</v>
      </c>
      <c r="C35" s="75">
        <v>2019</v>
      </c>
      <c r="D35" s="75">
        <v>2020</v>
      </c>
      <c r="E35" s="76" t="s">
        <v>7</v>
      </c>
      <c r="F35" s="75">
        <v>2019</v>
      </c>
      <c r="G35" s="75">
        <v>2020</v>
      </c>
      <c r="H35" s="76" t="s">
        <v>7</v>
      </c>
      <c r="I35" s="75">
        <v>2020</v>
      </c>
      <c r="J35" s="76" t="s">
        <v>7</v>
      </c>
      <c r="K35" s="75">
        <v>2019</v>
      </c>
      <c r="L35" s="75">
        <v>2020</v>
      </c>
      <c r="M35" s="76" t="s">
        <v>7</v>
      </c>
      <c r="N35" s="1"/>
    </row>
    <row r="36" spans="1:14" x14ac:dyDescent="0.25">
      <c r="A36" s="3" t="s">
        <v>8</v>
      </c>
      <c r="B36" s="3" t="s">
        <v>0</v>
      </c>
      <c r="C36" s="4">
        <v>17.6037</v>
      </c>
      <c r="D36" s="4">
        <v>0.25714999999999999</v>
      </c>
      <c r="E36" s="5">
        <f t="shared" ref="E36:E62" si="4">IF(C36=0,"",(D36/C36-1))</f>
        <v>-0.9853922754875396</v>
      </c>
      <c r="F36" s="4">
        <v>193.87141</v>
      </c>
      <c r="G36" s="4">
        <v>371.70267000000001</v>
      </c>
      <c r="H36" s="5">
        <f t="shared" ref="H36:H62" si="5">IF(F36=0,"",(G36/F36-1))</f>
        <v>0.91726397409499438</v>
      </c>
      <c r="I36" s="4">
        <v>217.49438000000001</v>
      </c>
      <c r="J36" s="5">
        <f t="shared" ref="J36:J62" si="6">IF(I36=0,"",(G36/I36-1))</f>
        <v>0.70902195265919055</v>
      </c>
      <c r="K36" s="4">
        <v>463.95735000000002</v>
      </c>
      <c r="L36" s="4">
        <v>589.19704999999999</v>
      </c>
      <c r="M36" s="5">
        <f t="shared" ref="M36:M62" si="7">IF(K36=0,"",(L36/K36-1))</f>
        <v>0.26993795873693993</v>
      </c>
      <c r="N36" s="1"/>
    </row>
    <row r="37" spans="1:14" x14ac:dyDescent="0.25">
      <c r="A37" s="3" t="s">
        <v>46</v>
      </c>
      <c r="B37" s="3" t="s">
        <v>0</v>
      </c>
      <c r="C37" s="4">
        <v>0.29883999999999999</v>
      </c>
      <c r="D37" s="4">
        <v>0</v>
      </c>
      <c r="E37" s="5">
        <f t="shared" si="4"/>
        <v>-1</v>
      </c>
      <c r="F37" s="4">
        <v>87.475679999999997</v>
      </c>
      <c r="G37" s="4">
        <v>104.77258999999999</v>
      </c>
      <c r="H37" s="5">
        <f t="shared" si="5"/>
        <v>0.19773393016207463</v>
      </c>
      <c r="I37" s="4">
        <v>164.66911999999999</v>
      </c>
      <c r="J37" s="5">
        <f t="shared" si="6"/>
        <v>-0.36373869004704706</v>
      </c>
      <c r="K37" s="4">
        <v>138.38459</v>
      </c>
      <c r="L37" s="4">
        <v>269.44171</v>
      </c>
      <c r="M37" s="5">
        <f t="shared" si="7"/>
        <v>0.94704995693523397</v>
      </c>
      <c r="N37" s="1"/>
    </row>
    <row r="38" spans="1:14" x14ac:dyDescent="0.25">
      <c r="A38" s="3" t="s">
        <v>9</v>
      </c>
      <c r="B38" s="3" t="s">
        <v>0</v>
      </c>
      <c r="C38" s="4">
        <v>0.48048999999999997</v>
      </c>
      <c r="D38" s="4">
        <v>0</v>
      </c>
      <c r="E38" s="5">
        <f t="shared" si="4"/>
        <v>-1</v>
      </c>
      <c r="F38" s="4">
        <v>139.98625000000001</v>
      </c>
      <c r="G38" s="4">
        <v>244.91783000000001</v>
      </c>
      <c r="H38" s="5">
        <f t="shared" si="5"/>
        <v>0.74958490566037717</v>
      </c>
      <c r="I38" s="4">
        <v>170.52036000000001</v>
      </c>
      <c r="J38" s="5">
        <f t="shared" si="6"/>
        <v>0.43629669794269721</v>
      </c>
      <c r="K38" s="4">
        <v>201.36054999999999</v>
      </c>
      <c r="L38" s="4">
        <v>415.43819000000002</v>
      </c>
      <c r="M38" s="5">
        <f t="shared" si="7"/>
        <v>1.0631558167674853</v>
      </c>
      <c r="N38" s="1"/>
    </row>
    <row r="39" spans="1:14" x14ac:dyDescent="0.25">
      <c r="A39" s="3" t="s">
        <v>10</v>
      </c>
      <c r="B39" s="3" t="s">
        <v>0</v>
      </c>
      <c r="C39" s="4">
        <v>0</v>
      </c>
      <c r="D39" s="4">
        <v>21.693750000000001</v>
      </c>
      <c r="E39" s="5" t="str">
        <f t="shared" si="4"/>
        <v/>
      </c>
      <c r="F39" s="4">
        <v>40.892420000000001</v>
      </c>
      <c r="G39" s="4">
        <v>111.83311</v>
      </c>
      <c r="H39" s="5">
        <f t="shared" si="5"/>
        <v>1.7348127110109894</v>
      </c>
      <c r="I39" s="4">
        <v>99.301490000000001</v>
      </c>
      <c r="J39" s="5">
        <f t="shared" si="6"/>
        <v>0.12619770357927163</v>
      </c>
      <c r="K39" s="4">
        <v>93.361810000000006</v>
      </c>
      <c r="L39" s="4">
        <v>211.13460000000001</v>
      </c>
      <c r="M39" s="5">
        <f t="shared" si="7"/>
        <v>1.2614664390075556</v>
      </c>
      <c r="N39" s="1"/>
    </row>
    <row r="40" spans="1:14" x14ac:dyDescent="0.25">
      <c r="A40" s="3" t="s">
        <v>11</v>
      </c>
      <c r="B40" s="3" t="s">
        <v>0</v>
      </c>
      <c r="C40" s="4">
        <v>0</v>
      </c>
      <c r="D40" s="4">
        <v>0</v>
      </c>
      <c r="E40" s="5" t="str">
        <f t="shared" si="4"/>
        <v/>
      </c>
      <c r="F40" s="4">
        <v>0.80439000000000005</v>
      </c>
      <c r="G40" s="4">
        <v>20.650739999999999</v>
      </c>
      <c r="H40" s="5">
        <f t="shared" si="5"/>
        <v>24.672546898892325</v>
      </c>
      <c r="I40" s="4">
        <v>0.36759999999999998</v>
      </c>
      <c r="J40" s="5">
        <f t="shared" si="6"/>
        <v>55.177203482045705</v>
      </c>
      <c r="K40" s="4">
        <v>0.80439000000000005</v>
      </c>
      <c r="L40" s="4">
        <v>21.018339999999998</v>
      </c>
      <c r="M40" s="5">
        <f t="shared" si="7"/>
        <v>25.12953915389301</v>
      </c>
      <c r="N40" s="1"/>
    </row>
    <row r="41" spans="1:14" x14ac:dyDescent="0.25">
      <c r="A41" s="3" t="s">
        <v>53</v>
      </c>
      <c r="B41" s="3" t="s">
        <v>0</v>
      </c>
      <c r="C41" s="4">
        <v>9.4070499999999999</v>
      </c>
      <c r="D41" s="4">
        <v>8.1920000000000007E-2</v>
      </c>
      <c r="E41" s="5">
        <f t="shared" si="4"/>
        <v>-0.99129163765473771</v>
      </c>
      <c r="F41" s="4">
        <v>69.609030000000004</v>
      </c>
      <c r="G41" s="4">
        <v>115.5835</v>
      </c>
      <c r="H41" s="5">
        <f t="shared" si="5"/>
        <v>0.66046703998030121</v>
      </c>
      <c r="I41" s="4">
        <v>176.72139000000001</v>
      </c>
      <c r="J41" s="5">
        <f t="shared" si="6"/>
        <v>-0.34595636668543639</v>
      </c>
      <c r="K41" s="4">
        <v>161.27578</v>
      </c>
      <c r="L41" s="4">
        <v>292.30489</v>
      </c>
      <c r="M41" s="5">
        <f t="shared" si="7"/>
        <v>0.81245373607865989</v>
      </c>
      <c r="N41" s="1"/>
    </row>
    <row r="42" spans="1:14" x14ac:dyDescent="0.25">
      <c r="A42" s="3" t="s">
        <v>12</v>
      </c>
      <c r="B42" s="3" t="s">
        <v>0</v>
      </c>
      <c r="C42" s="4">
        <v>0</v>
      </c>
      <c r="D42" s="4">
        <v>0</v>
      </c>
      <c r="E42" s="5" t="str">
        <f t="shared" si="4"/>
        <v/>
      </c>
      <c r="F42" s="4">
        <v>0</v>
      </c>
      <c r="G42" s="4">
        <v>5.1490000000000001E-2</v>
      </c>
      <c r="H42" s="5" t="str">
        <f t="shared" si="5"/>
        <v/>
      </c>
      <c r="I42" s="4">
        <v>15.043519999999999</v>
      </c>
      <c r="J42" s="5">
        <f t="shared" si="6"/>
        <v>-0.99657726383186918</v>
      </c>
      <c r="K42" s="4">
        <v>0</v>
      </c>
      <c r="L42" s="4">
        <v>15.09501</v>
      </c>
      <c r="M42" s="5" t="str">
        <f t="shared" si="7"/>
        <v/>
      </c>
      <c r="N42" s="1"/>
    </row>
    <row r="43" spans="1:14" x14ac:dyDescent="0.25">
      <c r="A43" s="3" t="s">
        <v>13</v>
      </c>
      <c r="B43" s="3" t="s">
        <v>0</v>
      </c>
      <c r="C43" s="4">
        <v>0</v>
      </c>
      <c r="D43" s="4">
        <v>0</v>
      </c>
      <c r="E43" s="5" t="str">
        <f t="shared" si="4"/>
        <v/>
      </c>
      <c r="F43" s="4">
        <v>0</v>
      </c>
      <c r="G43" s="4">
        <v>0</v>
      </c>
      <c r="H43" s="5" t="str">
        <f t="shared" si="5"/>
        <v/>
      </c>
      <c r="I43" s="4">
        <v>0</v>
      </c>
      <c r="J43" s="5" t="str">
        <f t="shared" si="6"/>
        <v/>
      </c>
      <c r="K43" s="4">
        <v>0</v>
      </c>
      <c r="L43" s="4">
        <v>0</v>
      </c>
      <c r="M43" s="5" t="str">
        <f t="shared" si="7"/>
        <v/>
      </c>
      <c r="N43" s="1"/>
    </row>
    <row r="44" spans="1:14" x14ac:dyDescent="0.25">
      <c r="A44" s="3" t="s">
        <v>14</v>
      </c>
      <c r="B44" s="3" t="s">
        <v>0</v>
      </c>
      <c r="C44" s="4">
        <v>0</v>
      </c>
      <c r="D44" s="4">
        <v>0</v>
      </c>
      <c r="E44" s="5" t="str">
        <f t="shared" si="4"/>
        <v/>
      </c>
      <c r="F44" s="4">
        <v>7.9282899999999996</v>
      </c>
      <c r="G44" s="4">
        <v>31.34948</v>
      </c>
      <c r="H44" s="5">
        <f t="shared" si="5"/>
        <v>2.9541288222302668</v>
      </c>
      <c r="I44" s="4">
        <v>24.936219999999999</v>
      </c>
      <c r="J44" s="5">
        <f t="shared" si="6"/>
        <v>0.25718653428627114</v>
      </c>
      <c r="K44" s="4">
        <v>31.65099</v>
      </c>
      <c r="L44" s="4">
        <v>56.285699999999999</v>
      </c>
      <c r="M44" s="5">
        <f t="shared" si="7"/>
        <v>0.77832352163392038</v>
      </c>
      <c r="N44" s="1"/>
    </row>
    <row r="45" spans="1:14" x14ac:dyDescent="0.25">
      <c r="A45" s="3" t="s">
        <v>15</v>
      </c>
      <c r="B45" s="3" t="s">
        <v>0</v>
      </c>
      <c r="C45" s="4">
        <v>0</v>
      </c>
      <c r="D45" s="4">
        <v>229.14379</v>
      </c>
      <c r="E45" s="5" t="str">
        <f t="shared" si="4"/>
        <v/>
      </c>
      <c r="F45" s="4">
        <v>673.73443999999995</v>
      </c>
      <c r="G45" s="4">
        <v>1197.5145299999999</v>
      </c>
      <c r="H45" s="5">
        <f t="shared" si="5"/>
        <v>0.77742810654001904</v>
      </c>
      <c r="I45" s="4">
        <v>975.06303000000003</v>
      </c>
      <c r="J45" s="5">
        <f t="shared" si="6"/>
        <v>0.22814063620071812</v>
      </c>
      <c r="K45" s="4">
        <v>1462.07627</v>
      </c>
      <c r="L45" s="4">
        <v>2172.5775600000002</v>
      </c>
      <c r="M45" s="5">
        <f t="shared" si="7"/>
        <v>0.48595364317074941</v>
      </c>
      <c r="N45" s="1"/>
    </row>
    <row r="46" spans="1:14" x14ac:dyDescent="0.25">
      <c r="A46" s="3" t="s">
        <v>47</v>
      </c>
      <c r="B46" s="3" t="s">
        <v>0</v>
      </c>
      <c r="C46" s="4">
        <v>79.419079999999994</v>
      </c>
      <c r="D46" s="4">
        <v>124.85008000000001</v>
      </c>
      <c r="E46" s="5">
        <f t="shared" si="4"/>
        <v>0.57204137846975844</v>
      </c>
      <c r="F46" s="4">
        <v>1215.18695</v>
      </c>
      <c r="G46" s="4">
        <v>1357.6623400000001</v>
      </c>
      <c r="H46" s="5">
        <f t="shared" si="5"/>
        <v>0.11724565508212548</v>
      </c>
      <c r="I46" s="4">
        <v>1190.4379100000001</v>
      </c>
      <c r="J46" s="5">
        <f t="shared" si="6"/>
        <v>0.14047303819482693</v>
      </c>
      <c r="K46" s="4">
        <v>2029.0516600000001</v>
      </c>
      <c r="L46" s="4">
        <v>2548.10025</v>
      </c>
      <c r="M46" s="5">
        <f t="shared" si="7"/>
        <v>0.2558084647287886</v>
      </c>
      <c r="N46" s="1"/>
    </row>
    <row r="47" spans="1:14" x14ac:dyDescent="0.25">
      <c r="A47" s="3" t="s">
        <v>16</v>
      </c>
      <c r="B47" s="3" t="s">
        <v>0</v>
      </c>
      <c r="C47" s="4">
        <v>3.7898100000000001</v>
      </c>
      <c r="D47" s="4">
        <v>0</v>
      </c>
      <c r="E47" s="5">
        <f t="shared" si="4"/>
        <v>-1</v>
      </c>
      <c r="F47" s="4">
        <v>49.403440000000003</v>
      </c>
      <c r="G47" s="4">
        <v>110.59347</v>
      </c>
      <c r="H47" s="5">
        <f t="shared" si="5"/>
        <v>1.2385783257198284</v>
      </c>
      <c r="I47" s="4">
        <v>86.917230000000004</v>
      </c>
      <c r="J47" s="5">
        <f t="shared" si="6"/>
        <v>0.27239984523206728</v>
      </c>
      <c r="K47" s="4">
        <v>87.810839999999999</v>
      </c>
      <c r="L47" s="4">
        <v>197.51070000000001</v>
      </c>
      <c r="M47" s="5">
        <f t="shared" si="7"/>
        <v>1.2492746909151538</v>
      </c>
      <c r="N47" s="1"/>
    </row>
    <row r="48" spans="1:14" x14ac:dyDescent="0.25">
      <c r="A48" s="3" t="s">
        <v>17</v>
      </c>
      <c r="B48" s="3" t="s">
        <v>0</v>
      </c>
      <c r="C48" s="4">
        <v>6.6712699999999998</v>
      </c>
      <c r="D48" s="4">
        <v>5.0318800000000001</v>
      </c>
      <c r="E48" s="5">
        <f t="shared" si="4"/>
        <v>-0.24573881734662206</v>
      </c>
      <c r="F48" s="4">
        <v>685.25423000000001</v>
      </c>
      <c r="G48" s="4">
        <v>1207.1623</v>
      </c>
      <c r="H48" s="5">
        <f t="shared" si="5"/>
        <v>0.76162692202571303</v>
      </c>
      <c r="I48" s="4">
        <v>890.88811999999996</v>
      </c>
      <c r="J48" s="5">
        <f t="shared" si="6"/>
        <v>0.35500998711263554</v>
      </c>
      <c r="K48" s="4">
        <v>1757.4470899999999</v>
      </c>
      <c r="L48" s="4">
        <v>2098.05042</v>
      </c>
      <c r="M48" s="5">
        <f t="shared" si="7"/>
        <v>0.19380573784443222</v>
      </c>
      <c r="N48" s="1"/>
    </row>
    <row r="49" spans="1:14" x14ac:dyDescent="0.25">
      <c r="A49" s="3" t="s">
        <v>18</v>
      </c>
      <c r="B49" s="3" t="s">
        <v>0</v>
      </c>
      <c r="C49" s="4">
        <v>0</v>
      </c>
      <c r="D49" s="4">
        <v>0</v>
      </c>
      <c r="E49" s="5" t="str">
        <f t="shared" si="4"/>
        <v/>
      </c>
      <c r="F49" s="4">
        <v>99.902889999999999</v>
      </c>
      <c r="G49" s="4">
        <v>43.669759999999997</v>
      </c>
      <c r="H49" s="5">
        <f t="shared" si="5"/>
        <v>-0.56287791073911886</v>
      </c>
      <c r="I49" s="4">
        <v>73.317329999999998</v>
      </c>
      <c r="J49" s="5">
        <f t="shared" si="6"/>
        <v>-0.40437329073494632</v>
      </c>
      <c r="K49" s="4">
        <v>263.62549000000001</v>
      </c>
      <c r="L49" s="4">
        <v>116.98708999999999</v>
      </c>
      <c r="M49" s="5">
        <f t="shared" si="7"/>
        <v>-0.55623756261202217</v>
      </c>
      <c r="N49" s="1"/>
    </row>
    <row r="50" spans="1:14" x14ac:dyDescent="0.25">
      <c r="A50" s="3" t="s">
        <v>19</v>
      </c>
      <c r="B50" s="3" t="s">
        <v>0</v>
      </c>
      <c r="C50" s="4">
        <v>2.702</v>
      </c>
      <c r="D50" s="4">
        <v>0</v>
      </c>
      <c r="E50" s="5">
        <f t="shared" si="4"/>
        <v>-1</v>
      </c>
      <c r="F50" s="4">
        <v>15.74234</v>
      </c>
      <c r="G50" s="4">
        <v>22.806789999999999</v>
      </c>
      <c r="H50" s="5">
        <f t="shared" si="5"/>
        <v>0.44875475945761556</v>
      </c>
      <c r="I50" s="4">
        <v>38.049219999999998</v>
      </c>
      <c r="J50" s="5">
        <f t="shared" si="6"/>
        <v>-0.40059769950606083</v>
      </c>
      <c r="K50" s="4">
        <v>20.546959999999999</v>
      </c>
      <c r="L50" s="4">
        <v>60.856009999999998</v>
      </c>
      <c r="M50" s="5">
        <f t="shared" si="7"/>
        <v>1.9618011618263727</v>
      </c>
      <c r="N50" s="1"/>
    </row>
    <row r="51" spans="1:14" x14ac:dyDescent="0.25">
      <c r="A51" s="3" t="s">
        <v>20</v>
      </c>
      <c r="B51" s="3" t="s">
        <v>0</v>
      </c>
      <c r="C51" s="4">
        <v>0</v>
      </c>
      <c r="D51" s="4">
        <v>0</v>
      </c>
      <c r="E51" s="5" t="str">
        <f t="shared" si="4"/>
        <v/>
      </c>
      <c r="F51" s="4">
        <v>239.46261000000001</v>
      </c>
      <c r="G51" s="4">
        <v>75.075500000000005</v>
      </c>
      <c r="H51" s="5">
        <f t="shared" si="5"/>
        <v>-0.68648341384068268</v>
      </c>
      <c r="I51" s="4">
        <v>94.729500000000002</v>
      </c>
      <c r="J51" s="5">
        <f t="shared" si="6"/>
        <v>-0.2074749681989243</v>
      </c>
      <c r="K51" s="4">
        <v>351.80720000000002</v>
      </c>
      <c r="L51" s="4">
        <v>169.80500000000001</v>
      </c>
      <c r="M51" s="5">
        <f t="shared" si="7"/>
        <v>-0.5173350630686353</v>
      </c>
      <c r="N51" s="1"/>
    </row>
    <row r="52" spans="1:14" x14ac:dyDescent="0.25">
      <c r="A52" s="3" t="s">
        <v>21</v>
      </c>
      <c r="B52" s="3" t="s">
        <v>0</v>
      </c>
      <c r="C52" s="4">
        <v>3.5007700000000002</v>
      </c>
      <c r="D52" s="4">
        <v>0</v>
      </c>
      <c r="E52" s="5">
        <f t="shared" si="4"/>
        <v>-1</v>
      </c>
      <c r="F52" s="4">
        <v>124.5001</v>
      </c>
      <c r="G52" s="4">
        <v>125.53075</v>
      </c>
      <c r="H52" s="5">
        <f t="shared" si="5"/>
        <v>8.2783066037697139E-3</v>
      </c>
      <c r="I52" s="4">
        <v>87.843559999999997</v>
      </c>
      <c r="J52" s="5">
        <f t="shared" si="6"/>
        <v>0.42902621432920074</v>
      </c>
      <c r="K52" s="4">
        <v>211.33009999999999</v>
      </c>
      <c r="L52" s="4">
        <v>213.37431000000001</v>
      </c>
      <c r="M52" s="5">
        <f t="shared" si="7"/>
        <v>9.6730659759305393E-3</v>
      </c>
      <c r="N52" s="1"/>
    </row>
    <row r="53" spans="1:14" x14ac:dyDescent="0.25">
      <c r="A53" s="3" t="s">
        <v>22</v>
      </c>
      <c r="B53" s="3" t="s">
        <v>0</v>
      </c>
      <c r="C53" s="4">
        <v>18.278510000000001</v>
      </c>
      <c r="D53" s="4">
        <v>0</v>
      </c>
      <c r="E53" s="5">
        <f t="shared" si="4"/>
        <v>-1</v>
      </c>
      <c r="F53" s="4">
        <v>219.49879999999999</v>
      </c>
      <c r="G53" s="4">
        <v>605.55287999999996</v>
      </c>
      <c r="H53" s="5">
        <f t="shared" si="5"/>
        <v>1.7587981346595059</v>
      </c>
      <c r="I53" s="4">
        <v>386.12171999999998</v>
      </c>
      <c r="J53" s="5">
        <f t="shared" si="6"/>
        <v>0.568295303356672</v>
      </c>
      <c r="K53" s="4">
        <v>460.5949</v>
      </c>
      <c r="L53" s="4">
        <v>991.67460000000005</v>
      </c>
      <c r="M53" s="5">
        <f t="shared" si="7"/>
        <v>1.1530299184815118</v>
      </c>
      <c r="N53" s="1"/>
    </row>
    <row r="54" spans="1:14" x14ac:dyDescent="0.25">
      <c r="A54" s="3" t="s">
        <v>23</v>
      </c>
      <c r="B54" s="3" t="s">
        <v>0</v>
      </c>
      <c r="C54" s="4">
        <v>0</v>
      </c>
      <c r="D54" s="4">
        <v>5.8399999999999997E-3</v>
      </c>
      <c r="E54" s="5" t="str">
        <f t="shared" si="4"/>
        <v/>
      </c>
      <c r="F54" s="4">
        <v>0</v>
      </c>
      <c r="G54" s="4">
        <v>0.13932</v>
      </c>
      <c r="H54" s="5" t="str">
        <f t="shared" si="5"/>
        <v/>
      </c>
      <c r="I54" s="4">
        <v>4.2900000000000001E-2</v>
      </c>
      <c r="J54" s="5">
        <f t="shared" si="6"/>
        <v>2.2475524475524473</v>
      </c>
      <c r="K54" s="4">
        <v>0</v>
      </c>
      <c r="L54" s="4">
        <v>0.18221999999999999</v>
      </c>
      <c r="M54" s="5" t="str">
        <f t="shared" si="7"/>
        <v/>
      </c>
      <c r="N54" s="1"/>
    </row>
    <row r="55" spans="1:14" x14ac:dyDescent="0.25">
      <c r="A55" s="3" t="s">
        <v>24</v>
      </c>
      <c r="B55" s="3" t="s">
        <v>0</v>
      </c>
      <c r="C55" s="4">
        <v>2.2871299999999999</v>
      </c>
      <c r="D55" s="4">
        <v>0</v>
      </c>
      <c r="E55" s="5">
        <f t="shared" si="4"/>
        <v>-1</v>
      </c>
      <c r="F55" s="4">
        <v>79.185869999999994</v>
      </c>
      <c r="G55" s="4">
        <v>157.28058999999999</v>
      </c>
      <c r="H55" s="5">
        <f t="shared" si="5"/>
        <v>0.98622039512857529</v>
      </c>
      <c r="I55" s="4">
        <v>54.092880000000001</v>
      </c>
      <c r="J55" s="5">
        <f t="shared" si="6"/>
        <v>1.9076024423177316</v>
      </c>
      <c r="K55" s="4">
        <v>299.41858000000002</v>
      </c>
      <c r="L55" s="4">
        <v>211.37347</v>
      </c>
      <c r="M55" s="5">
        <f t="shared" si="7"/>
        <v>-0.29405359547159704</v>
      </c>
      <c r="N55" s="1"/>
    </row>
    <row r="56" spans="1:14" x14ac:dyDescent="0.25">
      <c r="A56" s="3" t="s">
        <v>25</v>
      </c>
      <c r="B56" s="3" t="s">
        <v>0</v>
      </c>
      <c r="C56" s="4">
        <v>0</v>
      </c>
      <c r="D56" s="4">
        <v>0</v>
      </c>
      <c r="E56" s="5" t="str">
        <f t="shared" si="4"/>
        <v/>
      </c>
      <c r="F56" s="4">
        <v>0</v>
      </c>
      <c r="G56" s="4">
        <v>0</v>
      </c>
      <c r="H56" s="5" t="str">
        <f t="shared" si="5"/>
        <v/>
      </c>
      <c r="I56" s="4">
        <v>0.15107999999999999</v>
      </c>
      <c r="J56" s="5">
        <f t="shared" si="6"/>
        <v>-1</v>
      </c>
      <c r="K56" s="4">
        <v>0</v>
      </c>
      <c r="L56" s="4">
        <v>0.15107999999999999</v>
      </c>
      <c r="M56" s="5" t="str">
        <f t="shared" si="7"/>
        <v/>
      </c>
      <c r="N56" s="1"/>
    </row>
    <row r="57" spans="1:14" x14ac:dyDescent="0.25">
      <c r="A57" s="3" t="s">
        <v>26</v>
      </c>
      <c r="B57" s="3" t="s">
        <v>0</v>
      </c>
      <c r="C57" s="4">
        <v>0.86450000000000005</v>
      </c>
      <c r="D57" s="4">
        <v>0</v>
      </c>
      <c r="E57" s="5">
        <f t="shared" si="4"/>
        <v>-1</v>
      </c>
      <c r="F57" s="4">
        <v>55.79627</v>
      </c>
      <c r="G57" s="4">
        <v>40.988849999999999</v>
      </c>
      <c r="H57" s="5">
        <f t="shared" si="5"/>
        <v>-0.26538368962656467</v>
      </c>
      <c r="I57" s="4">
        <v>40.812489999999997</v>
      </c>
      <c r="J57" s="5">
        <f t="shared" si="6"/>
        <v>4.321226173654269E-3</v>
      </c>
      <c r="K57" s="4">
        <v>150.04031000000001</v>
      </c>
      <c r="L57" s="4">
        <v>81.801339999999996</v>
      </c>
      <c r="M57" s="5">
        <f t="shared" si="7"/>
        <v>-0.45480424560573096</v>
      </c>
      <c r="N57" s="1"/>
    </row>
    <row r="58" spans="1:14" x14ac:dyDescent="0.25">
      <c r="A58" s="3" t="s">
        <v>27</v>
      </c>
      <c r="B58" s="3" t="s">
        <v>0</v>
      </c>
      <c r="C58" s="4">
        <v>0</v>
      </c>
      <c r="D58" s="4">
        <v>0</v>
      </c>
      <c r="E58" s="5" t="str">
        <f t="shared" si="4"/>
        <v/>
      </c>
      <c r="F58" s="4">
        <v>0</v>
      </c>
      <c r="G58" s="4">
        <v>2.2797700000000001</v>
      </c>
      <c r="H58" s="5" t="str">
        <f t="shared" si="5"/>
        <v/>
      </c>
      <c r="I58" s="4">
        <v>71.245829999999998</v>
      </c>
      <c r="J58" s="5">
        <f t="shared" si="6"/>
        <v>-0.96800135530739129</v>
      </c>
      <c r="K58" s="4">
        <v>0</v>
      </c>
      <c r="L58" s="4">
        <v>73.525599999999997</v>
      </c>
      <c r="M58" s="5" t="str">
        <f t="shared" si="7"/>
        <v/>
      </c>
      <c r="N58" s="1"/>
    </row>
    <row r="59" spans="1:14" x14ac:dyDescent="0.25">
      <c r="A59" s="3" t="s">
        <v>28</v>
      </c>
      <c r="B59" s="3" t="s">
        <v>0</v>
      </c>
      <c r="C59" s="4">
        <v>39.927639999999997</v>
      </c>
      <c r="D59" s="4">
        <v>0</v>
      </c>
      <c r="E59" s="5">
        <f t="shared" si="4"/>
        <v>-1</v>
      </c>
      <c r="F59" s="4">
        <v>141.14570000000001</v>
      </c>
      <c r="G59" s="4">
        <v>18.08296</v>
      </c>
      <c r="H59" s="5">
        <f t="shared" si="5"/>
        <v>-0.8718844428133482</v>
      </c>
      <c r="I59" s="4">
        <v>128.60998000000001</v>
      </c>
      <c r="J59" s="5">
        <f t="shared" si="6"/>
        <v>-0.85939691460958167</v>
      </c>
      <c r="K59" s="4">
        <v>258.76688999999999</v>
      </c>
      <c r="L59" s="4">
        <v>146.69293999999999</v>
      </c>
      <c r="M59" s="5">
        <f t="shared" si="7"/>
        <v>-0.43310776738090406</v>
      </c>
      <c r="N59" s="1"/>
    </row>
    <row r="60" spans="1:14" x14ac:dyDescent="0.25">
      <c r="A60" s="3" t="s">
        <v>29</v>
      </c>
      <c r="B60" s="3" t="s">
        <v>0</v>
      </c>
      <c r="C60" s="4">
        <v>2.7218599999999999</v>
      </c>
      <c r="D60" s="4">
        <v>0</v>
      </c>
      <c r="E60" s="5">
        <f t="shared" si="4"/>
        <v>-1</v>
      </c>
      <c r="F60" s="4">
        <v>9.8066300000000002</v>
      </c>
      <c r="G60" s="4">
        <v>0.29798000000000002</v>
      </c>
      <c r="H60" s="5">
        <f t="shared" si="5"/>
        <v>-0.96961443431637573</v>
      </c>
      <c r="I60" s="4">
        <v>0</v>
      </c>
      <c r="J60" s="5" t="str">
        <f t="shared" si="6"/>
        <v/>
      </c>
      <c r="K60" s="4">
        <v>21.31814</v>
      </c>
      <c r="L60" s="4">
        <v>0.29798000000000002</v>
      </c>
      <c r="M60" s="5">
        <f t="shared" si="7"/>
        <v>-0.98602223270885736</v>
      </c>
      <c r="N60" s="1"/>
    </row>
    <row r="61" spans="1:14" x14ac:dyDescent="0.25">
      <c r="A61" s="3" t="s">
        <v>30</v>
      </c>
      <c r="B61" s="3" t="s">
        <v>0</v>
      </c>
      <c r="C61" s="4">
        <v>0.59528999999999999</v>
      </c>
      <c r="D61" s="4">
        <v>0</v>
      </c>
      <c r="E61" s="5">
        <f t="shared" si="4"/>
        <v>-1</v>
      </c>
      <c r="F61" s="4">
        <v>13.88646</v>
      </c>
      <c r="G61" s="4">
        <v>5.4377199999999997</v>
      </c>
      <c r="H61" s="5">
        <f t="shared" si="5"/>
        <v>-0.60841567973407185</v>
      </c>
      <c r="I61" s="4">
        <v>11.24517</v>
      </c>
      <c r="J61" s="5">
        <f t="shared" si="6"/>
        <v>-0.51643950247083859</v>
      </c>
      <c r="K61" s="4">
        <v>16.958659999999998</v>
      </c>
      <c r="L61" s="4">
        <v>16.68289</v>
      </c>
      <c r="M61" s="5">
        <f t="shared" si="7"/>
        <v>-1.6261308381676276E-2</v>
      </c>
      <c r="N61" s="1"/>
    </row>
    <row r="62" spans="1:14" x14ac:dyDescent="0.25">
      <c r="A62" s="3" t="s">
        <v>31</v>
      </c>
      <c r="B62" s="3" t="s">
        <v>0</v>
      </c>
      <c r="C62" s="4">
        <v>188.54794000000001</v>
      </c>
      <c r="D62" s="4">
        <v>381.06441000000001</v>
      </c>
      <c r="E62" s="5">
        <f t="shared" si="4"/>
        <v>1.0210478565822569</v>
      </c>
      <c r="F62" s="4">
        <v>4163.0742</v>
      </c>
      <c r="G62" s="4">
        <v>5970.9369200000001</v>
      </c>
      <c r="H62" s="5">
        <f t="shared" si="5"/>
        <v>0.43426146956496714</v>
      </c>
      <c r="I62" s="4">
        <v>4998.6220300000004</v>
      </c>
      <c r="J62" s="5">
        <f t="shared" si="6"/>
        <v>0.19451658560389284</v>
      </c>
      <c r="K62" s="4">
        <v>8481.5885500000004</v>
      </c>
      <c r="L62" s="4">
        <v>10969.558950000001</v>
      </c>
      <c r="M62" s="5">
        <f t="shared" si="7"/>
        <v>0.29333778517233067</v>
      </c>
      <c r="N62" s="1"/>
    </row>
    <row r="63" spans="1:14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customHeight="1" x14ac:dyDescent="0.25">
      <c r="A64" s="71"/>
      <c r="B64" s="104" t="s">
        <v>112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</row>
    <row r="65" spans="1:14" x14ac:dyDescent="0.25">
      <c r="A65" s="105" t="s">
        <v>67</v>
      </c>
      <c r="B65" s="105"/>
      <c r="C65" s="105"/>
      <c r="D65" s="105" t="s">
        <v>68</v>
      </c>
      <c r="E65" s="105"/>
      <c r="F65" s="105"/>
      <c r="G65" s="105" t="s">
        <v>109</v>
      </c>
      <c r="H65" s="105"/>
      <c r="I65" s="105" t="s">
        <v>69</v>
      </c>
      <c r="J65" s="105"/>
      <c r="K65" s="105"/>
      <c r="L65" s="71"/>
      <c r="M65" s="71"/>
      <c r="N65" s="71"/>
    </row>
    <row r="66" spans="1:14" x14ac:dyDescent="0.25">
      <c r="A66" s="98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100"/>
      <c r="N66" s="71"/>
    </row>
    <row r="67" spans="1:14" x14ac:dyDescent="0.25">
      <c r="A67" s="3" t="s">
        <v>5</v>
      </c>
      <c r="B67" s="3" t="s">
        <v>6</v>
      </c>
      <c r="C67" s="39">
        <v>2019</v>
      </c>
      <c r="D67" s="39">
        <v>2020</v>
      </c>
      <c r="E67" s="40" t="s">
        <v>7</v>
      </c>
      <c r="F67" s="39">
        <v>2019</v>
      </c>
      <c r="G67" s="39">
        <v>2020</v>
      </c>
      <c r="H67" s="40" t="s">
        <v>7</v>
      </c>
      <c r="I67" s="39">
        <v>2020</v>
      </c>
      <c r="J67" s="40" t="s">
        <v>7</v>
      </c>
      <c r="K67" s="39">
        <v>2019</v>
      </c>
      <c r="L67" s="39">
        <v>2020</v>
      </c>
      <c r="M67" s="40" t="s">
        <v>7</v>
      </c>
      <c r="N67" s="7"/>
    </row>
    <row r="68" spans="1:14" x14ac:dyDescent="0.25">
      <c r="A68" s="3" t="s">
        <v>8</v>
      </c>
      <c r="B68" s="3" t="s">
        <v>0</v>
      </c>
      <c r="C68" s="4">
        <v>0</v>
      </c>
      <c r="D68" s="4">
        <v>12.33525</v>
      </c>
      <c r="E68" s="5" t="str">
        <f t="shared" ref="E68:E94" si="8">IF(C68=0,"",(D68/C68-1))</f>
        <v/>
      </c>
      <c r="F68" s="4">
        <v>270.92610999999999</v>
      </c>
      <c r="G68" s="4">
        <v>480.32853999999998</v>
      </c>
      <c r="H68" s="5">
        <f t="shared" ref="H68:H94" si="9">IF(F68=0,"",(G68/F68-1))</f>
        <v>0.77291343385102307</v>
      </c>
      <c r="I68" s="4">
        <v>371.70267000000001</v>
      </c>
      <c r="J68" s="5">
        <f t="shared" ref="J68:J94" si="10">IF(I68=0,"",(G68/I68-1))</f>
        <v>0.29223860565758097</v>
      </c>
      <c r="K68" s="4">
        <v>734.88346000000001</v>
      </c>
      <c r="L68" s="4">
        <v>1069.52559</v>
      </c>
      <c r="M68" s="5">
        <f t="shared" ref="M68:M94" si="11">IF(K68=0,"",(L68/K68-1))</f>
        <v>0.45536761706407147</v>
      </c>
      <c r="N68" s="7"/>
    </row>
    <row r="69" spans="1:14" x14ac:dyDescent="0.25">
      <c r="A69" s="3" t="s">
        <v>46</v>
      </c>
      <c r="B69" s="3" t="s">
        <v>0</v>
      </c>
      <c r="C69" s="4">
        <v>0</v>
      </c>
      <c r="D69" s="4">
        <v>0</v>
      </c>
      <c r="E69" s="5" t="str">
        <f t="shared" si="8"/>
        <v/>
      </c>
      <c r="F69" s="4">
        <v>75.989840000000001</v>
      </c>
      <c r="G69" s="4">
        <v>110.04844</v>
      </c>
      <c r="H69" s="5">
        <f t="shared" si="9"/>
        <v>0.44819939086593674</v>
      </c>
      <c r="I69" s="4">
        <v>104.77258999999999</v>
      </c>
      <c r="J69" s="5">
        <f t="shared" si="10"/>
        <v>5.0355250356987513E-2</v>
      </c>
      <c r="K69" s="4">
        <v>214.37442999999999</v>
      </c>
      <c r="L69" s="4">
        <v>379.49015000000003</v>
      </c>
      <c r="M69" s="5">
        <f t="shared" si="11"/>
        <v>0.77022114997576918</v>
      </c>
      <c r="N69" s="7"/>
    </row>
    <row r="70" spans="1:14" x14ac:dyDescent="0.25">
      <c r="A70" s="3" t="s">
        <v>9</v>
      </c>
      <c r="B70" s="3" t="s">
        <v>0</v>
      </c>
      <c r="C70" s="4">
        <v>0</v>
      </c>
      <c r="D70" s="4">
        <v>6.8259800000000004</v>
      </c>
      <c r="E70" s="5" t="str">
        <f t="shared" si="8"/>
        <v/>
      </c>
      <c r="F70" s="4">
        <v>110.10373</v>
      </c>
      <c r="G70" s="4">
        <v>115.44098</v>
      </c>
      <c r="H70" s="5">
        <f t="shared" si="9"/>
        <v>4.847474286293485E-2</v>
      </c>
      <c r="I70" s="4">
        <v>244.91783000000001</v>
      </c>
      <c r="J70" s="5">
        <f t="shared" si="10"/>
        <v>-0.52865424293527341</v>
      </c>
      <c r="K70" s="4">
        <v>311.46427999999997</v>
      </c>
      <c r="L70" s="4">
        <v>530.87917000000004</v>
      </c>
      <c r="M70" s="5">
        <f t="shared" si="11"/>
        <v>0.70446245071826574</v>
      </c>
      <c r="N70" s="7"/>
    </row>
    <row r="71" spans="1:14" x14ac:dyDescent="0.25">
      <c r="A71" s="3" t="s">
        <v>10</v>
      </c>
      <c r="B71" s="3" t="s">
        <v>0</v>
      </c>
      <c r="C71" s="4">
        <v>0</v>
      </c>
      <c r="D71" s="4">
        <v>0</v>
      </c>
      <c r="E71" s="5" t="str">
        <f t="shared" si="8"/>
        <v/>
      </c>
      <c r="F71" s="4">
        <v>63.148330000000001</v>
      </c>
      <c r="G71" s="4">
        <v>106.38829</v>
      </c>
      <c r="H71" s="5">
        <f t="shared" si="9"/>
        <v>0.68473639762128302</v>
      </c>
      <c r="I71" s="4">
        <v>111.83311</v>
      </c>
      <c r="J71" s="5">
        <f t="shared" si="10"/>
        <v>-4.8687012281067754E-2</v>
      </c>
      <c r="K71" s="4">
        <v>156.51014000000001</v>
      </c>
      <c r="L71" s="4">
        <v>317.52289000000002</v>
      </c>
      <c r="M71" s="5">
        <f t="shared" si="11"/>
        <v>1.02876880692842</v>
      </c>
      <c r="N71" s="7"/>
    </row>
    <row r="72" spans="1:14" x14ac:dyDescent="0.25">
      <c r="A72" s="3" t="s">
        <v>11</v>
      </c>
      <c r="B72" s="3" t="s">
        <v>0</v>
      </c>
      <c r="C72" s="4">
        <v>0</v>
      </c>
      <c r="D72" s="4">
        <v>0</v>
      </c>
      <c r="E72" s="5" t="str">
        <f t="shared" si="8"/>
        <v/>
      </c>
      <c r="F72" s="4">
        <v>0.43564000000000003</v>
      </c>
      <c r="G72" s="4">
        <v>2.7168100000000002</v>
      </c>
      <c r="H72" s="5">
        <f t="shared" si="9"/>
        <v>5.2363648884399963</v>
      </c>
      <c r="I72" s="4">
        <v>20.650739999999999</v>
      </c>
      <c r="J72" s="5">
        <f t="shared" si="10"/>
        <v>-0.86844006558602738</v>
      </c>
      <c r="K72" s="4">
        <v>1.24003</v>
      </c>
      <c r="L72" s="4">
        <v>23.735150000000001</v>
      </c>
      <c r="M72" s="5">
        <f t="shared" si="11"/>
        <v>18.14078691644557</v>
      </c>
      <c r="N72" s="7"/>
    </row>
    <row r="73" spans="1:14" x14ac:dyDescent="0.25">
      <c r="A73" s="3" t="s">
        <v>53</v>
      </c>
      <c r="B73" s="3" t="s">
        <v>0</v>
      </c>
      <c r="C73" s="4">
        <v>0</v>
      </c>
      <c r="D73" s="4">
        <v>20.272760000000002</v>
      </c>
      <c r="E73" s="5" t="str">
        <f t="shared" si="8"/>
        <v/>
      </c>
      <c r="F73" s="4">
        <v>192.17089999999999</v>
      </c>
      <c r="G73" s="4">
        <v>481.85273999999998</v>
      </c>
      <c r="H73" s="5">
        <f t="shared" si="9"/>
        <v>1.5074178244468857</v>
      </c>
      <c r="I73" s="4">
        <v>115.5835</v>
      </c>
      <c r="J73" s="5">
        <f t="shared" si="10"/>
        <v>3.1688713354414775</v>
      </c>
      <c r="K73" s="4">
        <v>353.44668000000001</v>
      </c>
      <c r="L73" s="4">
        <v>774.15763000000004</v>
      </c>
      <c r="M73" s="5">
        <f t="shared" si="11"/>
        <v>1.1903095256121801</v>
      </c>
      <c r="N73" s="7"/>
    </row>
    <row r="74" spans="1:14" x14ac:dyDescent="0.25">
      <c r="A74" s="3" t="s">
        <v>12</v>
      </c>
      <c r="B74" s="3" t="s">
        <v>0</v>
      </c>
      <c r="C74" s="4">
        <v>0</v>
      </c>
      <c r="D74" s="4">
        <v>0</v>
      </c>
      <c r="E74" s="5" t="str">
        <f t="shared" si="8"/>
        <v/>
      </c>
      <c r="F74" s="4">
        <v>0</v>
      </c>
      <c r="G74" s="4">
        <v>4.6269999999999999E-2</v>
      </c>
      <c r="H74" s="5" t="str">
        <f t="shared" si="9"/>
        <v/>
      </c>
      <c r="I74" s="4">
        <v>5.1490000000000001E-2</v>
      </c>
      <c r="J74" s="5">
        <f t="shared" si="10"/>
        <v>-0.10137890852592746</v>
      </c>
      <c r="K74" s="4">
        <v>0</v>
      </c>
      <c r="L74" s="4">
        <v>15.14128</v>
      </c>
      <c r="M74" s="5" t="str">
        <f t="shared" si="11"/>
        <v/>
      </c>
      <c r="N74" s="7"/>
    </row>
    <row r="75" spans="1:14" x14ac:dyDescent="0.25">
      <c r="A75" s="3" t="s">
        <v>13</v>
      </c>
      <c r="B75" s="3" t="s">
        <v>0</v>
      </c>
      <c r="C75" s="4">
        <v>0</v>
      </c>
      <c r="D75" s="4">
        <v>0</v>
      </c>
      <c r="E75" s="5" t="str">
        <f t="shared" si="8"/>
        <v/>
      </c>
      <c r="F75" s="4">
        <v>0</v>
      </c>
      <c r="G75" s="4">
        <v>0</v>
      </c>
      <c r="H75" s="5" t="str">
        <f t="shared" si="9"/>
        <v/>
      </c>
      <c r="I75" s="4">
        <v>0</v>
      </c>
      <c r="J75" s="5" t="str">
        <f t="shared" si="10"/>
        <v/>
      </c>
      <c r="K75" s="4">
        <v>0</v>
      </c>
      <c r="L75" s="4">
        <v>0</v>
      </c>
      <c r="M75" s="5" t="str">
        <f t="shared" si="11"/>
        <v/>
      </c>
      <c r="N75" s="7"/>
    </row>
    <row r="76" spans="1:14" x14ac:dyDescent="0.25">
      <c r="A76" s="3" t="s">
        <v>14</v>
      </c>
      <c r="B76" s="3" t="s">
        <v>0</v>
      </c>
      <c r="C76" s="4">
        <v>0</v>
      </c>
      <c r="D76" s="4">
        <v>4.82172</v>
      </c>
      <c r="E76" s="5" t="str">
        <f t="shared" si="8"/>
        <v/>
      </c>
      <c r="F76" s="4">
        <v>8.1342700000000008</v>
      </c>
      <c r="G76" s="4">
        <v>52.547269999999997</v>
      </c>
      <c r="H76" s="5">
        <f t="shared" si="9"/>
        <v>5.4599859606332215</v>
      </c>
      <c r="I76" s="4">
        <v>31.34948</v>
      </c>
      <c r="J76" s="5">
        <f t="shared" si="10"/>
        <v>0.67617676593040765</v>
      </c>
      <c r="K76" s="4">
        <v>39.785260000000001</v>
      </c>
      <c r="L76" s="4">
        <v>108.83297</v>
      </c>
      <c r="M76" s="5">
        <f t="shared" si="11"/>
        <v>1.7355098345467641</v>
      </c>
      <c r="N76" s="7"/>
    </row>
    <row r="77" spans="1:14" x14ac:dyDescent="0.25">
      <c r="A77" s="3" t="s">
        <v>15</v>
      </c>
      <c r="B77" s="3" t="s">
        <v>0</v>
      </c>
      <c r="C77" s="4">
        <v>0</v>
      </c>
      <c r="D77" s="4">
        <v>0.92257999999999996</v>
      </c>
      <c r="E77" s="5" t="str">
        <f t="shared" si="8"/>
        <v/>
      </c>
      <c r="F77" s="4">
        <v>717.92381</v>
      </c>
      <c r="G77" s="4">
        <v>730.59712000000002</v>
      </c>
      <c r="H77" s="5">
        <f t="shared" si="9"/>
        <v>1.7652722786837272E-2</v>
      </c>
      <c r="I77" s="4">
        <v>1197.5145299999999</v>
      </c>
      <c r="J77" s="5">
        <f t="shared" si="10"/>
        <v>-0.38990542352751234</v>
      </c>
      <c r="K77" s="4">
        <v>2180.0000799999998</v>
      </c>
      <c r="L77" s="4">
        <v>2903.1746800000001</v>
      </c>
      <c r="M77" s="5">
        <f t="shared" si="11"/>
        <v>0.33173145571627694</v>
      </c>
      <c r="N77" s="7"/>
    </row>
    <row r="78" spans="1:14" x14ac:dyDescent="0.25">
      <c r="A78" s="3" t="s">
        <v>47</v>
      </c>
      <c r="B78" s="3" t="s">
        <v>0</v>
      </c>
      <c r="C78" s="4">
        <v>0</v>
      </c>
      <c r="D78" s="4">
        <v>43.63758</v>
      </c>
      <c r="E78" s="5" t="str">
        <f t="shared" si="8"/>
        <v/>
      </c>
      <c r="F78" s="4">
        <v>1223.3841199999999</v>
      </c>
      <c r="G78" s="4">
        <v>1449.6646000000001</v>
      </c>
      <c r="H78" s="5">
        <f t="shared" si="9"/>
        <v>0.18496274089286047</v>
      </c>
      <c r="I78" s="4">
        <v>1357.6623400000001</v>
      </c>
      <c r="J78" s="5">
        <f t="shared" si="10"/>
        <v>6.7765199998108594E-2</v>
      </c>
      <c r="K78" s="4">
        <v>3252.4357799999998</v>
      </c>
      <c r="L78" s="4">
        <v>3997.76485</v>
      </c>
      <c r="M78" s="5">
        <f t="shared" si="11"/>
        <v>0.22916027261266958</v>
      </c>
      <c r="N78" s="7"/>
    </row>
    <row r="79" spans="1:14" x14ac:dyDescent="0.25">
      <c r="A79" s="3" t="s">
        <v>16</v>
      </c>
      <c r="B79" s="3" t="s">
        <v>0</v>
      </c>
      <c r="C79" s="4">
        <v>0</v>
      </c>
      <c r="D79" s="4">
        <v>3.4851399999999999</v>
      </c>
      <c r="E79" s="5" t="str">
        <f t="shared" si="8"/>
        <v/>
      </c>
      <c r="F79" s="4">
        <v>96.479820000000004</v>
      </c>
      <c r="G79" s="4">
        <v>202.92572000000001</v>
      </c>
      <c r="H79" s="5">
        <f t="shared" si="9"/>
        <v>1.1032970418062553</v>
      </c>
      <c r="I79" s="4">
        <v>110.59347</v>
      </c>
      <c r="J79" s="5">
        <f t="shared" si="10"/>
        <v>0.83487976279250509</v>
      </c>
      <c r="K79" s="4">
        <v>184.29066</v>
      </c>
      <c r="L79" s="4">
        <v>400.43642</v>
      </c>
      <c r="M79" s="5">
        <f t="shared" si="11"/>
        <v>1.1728524929044153</v>
      </c>
      <c r="N79" s="7"/>
    </row>
    <row r="80" spans="1:14" x14ac:dyDescent="0.25">
      <c r="A80" s="3" t="s">
        <v>17</v>
      </c>
      <c r="B80" s="3" t="s">
        <v>0</v>
      </c>
      <c r="C80" s="4">
        <v>0</v>
      </c>
      <c r="D80" s="4">
        <v>132.94289000000001</v>
      </c>
      <c r="E80" s="5" t="str">
        <f t="shared" si="8"/>
        <v/>
      </c>
      <c r="F80" s="4">
        <v>1131.47999</v>
      </c>
      <c r="G80" s="4">
        <v>1283.2942399999999</v>
      </c>
      <c r="H80" s="5">
        <f t="shared" si="9"/>
        <v>0.13417316376933885</v>
      </c>
      <c r="I80" s="4">
        <v>1207.1623</v>
      </c>
      <c r="J80" s="5">
        <f t="shared" si="10"/>
        <v>6.3066863502944104E-2</v>
      </c>
      <c r="K80" s="4">
        <v>2888.9270799999999</v>
      </c>
      <c r="L80" s="4">
        <v>3381.3446600000002</v>
      </c>
      <c r="M80" s="5">
        <f t="shared" si="11"/>
        <v>0.17044998588195592</v>
      </c>
      <c r="N80" s="7"/>
    </row>
    <row r="81" spans="1:14" x14ac:dyDescent="0.25">
      <c r="A81" s="3" t="s">
        <v>18</v>
      </c>
      <c r="B81" s="3" t="s">
        <v>0</v>
      </c>
      <c r="C81" s="4">
        <v>0</v>
      </c>
      <c r="D81" s="4">
        <v>0.22176000000000001</v>
      </c>
      <c r="E81" s="5" t="str">
        <f t="shared" si="8"/>
        <v/>
      </c>
      <c r="F81" s="4">
        <v>127.36469</v>
      </c>
      <c r="G81" s="4">
        <v>73.436800000000005</v>
      </c>
      <c r="H81" s="5">
        <f t="shared" si="9"/>
        <v>-0.42341319246331144</v>
      </c>
      <c r="I81" s="4">
        <v>43.669759999999997</v>
      </c>
      <c r="J81" s="5">
        <f t="shared" si="10"/>
        <v>0.68163965178649955</v>
      </c>
      <c r="K81" s="4">
        <v>390.99018000000001</v>
      </c>
      <c r="L81" s="4">
        <v>190.42389</v>
      </c>
      <c r="M81" s="5">
        <f t="shared" si="11"/>
        <v>-0.5129701467182628</v>
      </c>
      <c r="N81" s="7"/>
    </row>
    <row r="82" spans="1:14" x14ac:dyDescent="0.25">
      <c r="A82" s="3" t="s">
        <v>19</v>
      </c>
      <c r="B82" s="3" t="s">
        <v>0</v>
      </c>
      <c r="C82" s="4">
        <v>0</v>
      </c>
      <c r="D82" s="4">
        <v>0.44500000000000001</v>
      </c>
      <c r="E82" s="5" t="str">
        <f t="shared" si="8"/>
        <v/>
      </c>
      <c r="F82" s="4">
        <v>18.996200000000002</v>
      </c>
      <c r="G82" s="4">
        <v>28.418790000000001</v>
      </c>
      <c r="H82" s="5">
        <f t="shared" si="9"/>
        <v>0.49602499447257875</v>
      </c>
      <c r="I82" s="4">
        <v>22.806789999999999</v>
      </c>
      <c r="J82" s="5">
        <f t="shared" si="10"/>
        <v>0.24606707037684838</v>
      </c>
      <c r="K82" s="4">
        <v>39.54316</v>
      </c>
      <c r="L82" s="4">
        <v>89.274799999999999</v>
      </c>
      <c r="M82" s="5">
        <f t="shared" si="11"/>
        <v>1.2576546740321208</v>
      </c>
      <c r="N82" s="7"/>
    </row>
    <row r="83" spans="1:14" x14ac:dyDescent="0.25">
      <c r="A83" s="3" t="s">
        <v>20</v>
      </c>
      <c r="B83" s="3" t="s">
        <v>0</v>
      </c>
      <c r="C83" s="4">
        <v>0</v>
      </c>
      <c r="D83" s="4">
        <v>28.54438</v>
      </c>
      <c r="E83" s="5" t="str">
        <f t="shared" si="8"/>
        <v/>
      </c>
      <c r="F83" s="4">
        <v>119.83593999999999</v>
      </c>
      <c r="G83" s="4">
        <v>141.44757999999999</v>
      </c>
      <c r="H83" s="5">
        <f t="shared" si="9"/>
        <v>0.18034355970337446</v>
      </c>
      <c r="I83" s="4">
        <v>75.075500000000005</v>
      </c>
      <c r="J83" s="5">
        <f t="shared" si="10"/>
        <v>0.88407110175756376</v>
      </c>
      <c r="K83" s="4">
        <v>471.64314000000002</v>
      </c>
      <c r="L83" s="4">
        <v>311.25258000000002</v>
      </c>
      <c r="M83" s="5">
        <f t="shared" si="11"/>
        <v>-0.34006761976862421</v>
      </c>
      <c r="N83" s="7"/>
    </row>
    <row r="84" spans="1:14" x14ac:dyDescent="0.25">
      <c r="A84" s="3" t="s">
        <v>21</v>
      </c>
      <c r="B84" s="3" t="s">
        <v>0</v>
      </c>
      <c r="C84" s="4">
        <v>0</v>
      </c>
      <c r="D84" s="4">
        <v>3.2609499999999998</v>
      </c>
      <c r="E84" s="5" t="str">
        <f t="shared" si="8"/>
        <v/>
      </c>
      <c r="F84" s="4">
        <v>93.227789999999999</v>
      </c>
      <c r="G84" s="4">
        <v>185.48947999999999</v>
      </c>
      <c r="H84" s="5">
        <f t="shared" si="9"/>
        <v>0.98963721010655714</v>
      </c>
      <c r="I84" s="4">
        <v>125.53075</v>
      </c>
      <c r="J84" s="5">
        <f t="shared" si="10"/>
        <v>0.4776417730317073</v>
      </c>
      <c r="K84" s="4">
        <v>304.55788999999999</v>
      </c>
      <c r="L84" s="4">
        <v>398.86378999999999</v>
      </c>
      <c r="M84" s="5">
        <f t="shared" si="11"/>
        <v>0.30964852035191082</v>
      </c>
      <c r="N84" s="7"/>
    </row>
    <row r="85" spans="1:14" x14ac:dyDescent="0.25">
      <c r="A85" s="3" t="s">
        <v>22</v>
      </c>
      <c r="B85" s="3" t="s">
        <v>0</v>
      </c>
      <c r="C85" s="4">
        <v>0</v>
      </c>
      <c r="D85" s="4">
        <v>21.206790000000002</v>
      </c>
      <c r="E85" s="5" t="str">
        <f t="shared" si="8"/>
        <v/>
      </c>
      <c r="F85" s="4">
        <v>417.41822000000002</v>
      </c>
      <c r="G85" s="4">
        <v>411.76395000000002</v>
      </c>
      <c r="H85" s="5">
        <f t="shared" si="9"/>
        <v>-1.3545815034140096E-2</v>
      </c>
      <c r="I85" s="4">
        <v>605.55287999999996</v>
      </c>
      <c r="J85" s="5">
        <f t="shared" si="10"/>
        <v>-0.32001983047293892</v>
      </c>
      <c r="K85" s="4">
        <v>878.01311999999996</v>
      </c>
      <c r="L85" s="4">
        <v>1403.4385500000001</v>
      </c>
      <c r="M85" s="5">
        <f t="shared" si="11"/>
        <v>0.59842548822049513</v>
      </c>
      <c r="N85" s="7"/>
    </row>
    <row r="86" spans="1:14" x14ac:dyDescent="0.25">
      <c r="A86" s="3" t="s">
        <v>23</v>
      </c>
      <c r="B86" s="3" t="s">
        <v>0</v>
      </c>
      <c r="C86" s="4">
        <v>0</v>
      </c>
      <c r="D86" s="4">
        <v>0</v>
      </c>
      <c r="E86" s="5" t="str">
        <f t="shared" si="8"/>
        <v/>
      </c>
      <c r="F86" s="4">
        <v>0</v>
      </c>
      <c r="G86" s="4">
        <v>5.8479999999999997E-2</v>
      </c>
      <c r="H86" s="5" t="str">
        <f t="shared" si="9"/>
        <v/>
      </c>
      <c r="I86" s="4">
        <v>0.13932</v>
      </c>
      <c r="J86" s="5">
        <f t="shared" si="10"/>
        <v>-0.58024691358024694</v>
      </c>
      <c r="K86" s="4">
        <v>0</v>
      </c>
      <c r="L86" s="4">
        <v>0.2407</v>
      </c>
      <c r="M86" s="5" t="str">
        <f t="shared" si="11"/>
        <v/>
      </c>
      <c r="N86" s="7"/>
    </row>
    <row r="87" spans="1:14" x14ac:dyDescent="0.25">
      <c r="A87" s="3" t="s">
        <v>24</v>
      </c>
      <c r="B87" s="3" t="s">
        <v>0</v>
      </c>
      <c r="C87" s="4">
        <v>0</v>
      </c>
      <c r="D87" s="4">
        <v>7.7208800000000002</v>
      </c>
      <c r="E87" s="5" t="str">
        <f t="shared" si="8"/>
        <v/>
      </c>
      <c r="F87" s="4">
        <v>38.114170000000001</v>
      </c>
      <c r="G87" s="4">
        <v>119.28563</v>
      </c>
      <c r="H87" s="5">
        <f t="shared" si="9"/>
        <v>2.1296924477169514</v>
      </c>
      <c r="I87" s="4">
        <v>157.28058999999999</v>
      </c>
      <c r="J87" s="5">
        <f t="shared" si="10"/>
        <v>-0.24157437354475841</v>
      </c>
      <c r="K87" s="4">
        <v>337.53275000000002</v>
      </c>
      <c r="L87" s="4">
        <v>330.65910000000002</v>
      </c>
      <c r="M87" s="5">
        <f t="shared" si="11"/>
        <v>-2.0364394269889341E-2</v>
      </c>
    </row>
    <row r="88" spans="1:14" x14ac:dyDescent="0.25">
      <c r="A88" s="3" t="s">
        <v>25</v>
      </c>
      <c r="B88" s="3" t="s">
        <v>0</v>
      </c>
      <c r="C88" s="4">
        <v>0</v>
      </c>
      <c r="D88" s="4">
        <v>0</v>
      </c>
      <c r="E88" s="5" t="str">
        <f t="shared" si="8"/>
        <v/>
      </c>
      <c r="F88" s="4">
        <v>0</v>
      </c>
      <c r="G88" s="4">
        <v>0</v>
      </c>
      <c r="H88" s="5" t="str">
        <f t="shared" si="9"/>
        <v/>
      </c>
      <c r="I88" s="4">
        <v>0</v>
      </c>
      <c r="J88" s="5" t="str">
        <f t="shared" si="10"/>
        <v/>
      </c>
      <c r="K88" s="4">
        <v>0</v>
      </c>
      <c r="L88" s="4">
        <v>0.15107999999999999</v>
      </c>
      <c r="M88" s="5" t="str">
        <f t="shared" si="11"/>
        <v/>
      </c>
    </row>
    <row r="89" spans="1:14" x14ac:dyDescent="0.25">
      <c r="A89" s="3" t="s">
        <v>26</v>
      </c>
      <c r="B89" s="3" t="s">
        <v>0</v>
      </c>
      <c r="C89" s="4">
        <v>0</v>
      </c>
      <c r="D89" s="4">
        <v>2.1125400000000001</v>
      </c>
      <c r="E89" s="5" t="str">
        <f t="shared" si="8"/>
        <v/>
      </c>
      <c r="F89" s="4">
        <v>12.717829999999999</v>
      </c>
      <c r="G89" s="4">
        <v>100.19054</v>
      </c>
      <c r="H89" s="5">
        <f t="shared" si="9"/>
        <v>6.8779587398164628</v>
      </c>
      <c r="I89" s="4">
        <v>40.988849999999999</v>
      </c>
      <c r="J89" s="5">
        <f t="shared" si="10"/>
        <v>1.4443364475948948</v>
      </c>
      <c r="K89" s="4">
        <v>162.75814</v>
      </c>
      <c r="L89" s="4">
        <v>181.99188000000001</v>
      </c>
      <c r="M89" s="5">
        <f t="shared" si="11"/>
        <v>0.11817375155552901</v>
      </c>
    </row>
    <row r="90" spans="1:14" x14ac:dyDescent="0.25">
      <c r="A90" s="3" t="s">
        <v>27</v>
      </c>
      <c r="B90" s="3" t="s">
        <v>0</v>
      </c>
      <c r="C90" s="4">
        <v>0</v>
      </c>
      <c r="D90" s="4">
        <v>0</v>
      </c>
      <c r="E90" s="5" t="str">
        <f t="shared" si="8"/>
        <v/>
      </c>
      <c r="F90" s="4">
        <v>3.0373199999999998</v>
      </c>
      <c r="G90" s="4">
        <v>0</v>
      </c>
      <c r="H90" s="5">
        <f t="shared" si="9"/>
        <v>-1</v>
      </c>
      <c r="I90" s="4">
        <v>2.2797700000000001</v>
      </c>
      <c r="J90" s="5">
        <f t="shared" si="10"/>
        <v>-1</v>
      </c>
      <c r="K90" s="4">
        <v>3.0373199999999998</v>
      </c>
      <c r="L90" s="4">
        <v>73.525599999999997</v>
      </c>
      <c r="M90" s="5">
        <f t="shared" si="11"/>
        <v>23.207393359935732</v>
      </c>
    </row>
    <row r="91" spans="1:14" x14ac:dyDescent="0.25">
      <c r="A91" s="3" t="s">
        <v>28</v>
      </c>
      <c r="B91" s="3" t="s">
        <v>0</v>
      </c>
      <c r="C91" s="4">
        <v>0</v>
      </c>
      <c r="D91" s="4">
        <v>2.4102100000000002</v>
      </c>
      <c r="E91" s="5" t="str">
        <f t="shared" si="8"/>
        <v/>
      </c>
      <c r="F91" s="4">
        <v>183.30033</v>
      </c>
      <c r="G91" s="4">
        <v>160.42555999999999</v>
      </c>
      <c r="H91" s="5">
        <f t="shared" si="9"/>
        <v>-0.12479393790507642</v>
      </c>
      <c r="I91" s="4">
        <v>18.08296</v>
      </c>
      <c r="J91" s="5">
        <f t="shared" si="10"/>
        <v>7.8716426956648693</v>
      </c>
      <c r="K91" s="4">
        <v>442.06722000000002</v>
      </c>
      <c r="L91" s="4">
        <v>307.11849999999998</v>
      </c>
      <c r="M91" s="5">
        <f t="shared" si="11"/>
        <v>-0.30526742064249879</v>
      </c>
    </row>
    <row r="92" spans="1:14" x14ac:dyDescent="0.25">
      <c r="A92" s="3" t="s">
        <v>29</v>
      </c>
      <c r="B92" s="3" t="s">
        <v>0</v>
      </c>
      <c r="C92" s="4">
        <v>0</v>
      </c>
      <c r="D92" s="4">
        <v>0</v>
      </c>
      <c r="E92" s="5" t="str">
        <f t="shared" si="8"/>
        <v/>
      </c>
      <c r="F92" s="4">
        <v>16.40954</v>
      </c>
      <c r="G92" s="4">
        <v>125.74545000000001</v>
      </c>
      <c r="H92" s="5">
        <f t="shared" si="9"/>
        <v>6.6629478949440388</v>
      </c>
      <c r="I92" s="4">
        <v>0.29798000000000002</v>
      </c>
      <c r="J92" s="5">
        <f t="shared" si="10"/>
        <v>420.99291898785151</v>
      </c>
      <c r="K92" s="4">
        <v>37.727679999999999</v>
      </c>
      <c r="L92" s="4">
        <v>126.04343</v>
      </c>
      <c r="M92" s="5">
        <f t="shared" si="11"/>
        <v>2.3408741274311065</v>
      </c>
    </row>
    <row r="93" spans="1:14" x14ac:dyDescent="0.25">
      <c r="A93" s="3" t="s">
        <v>30</v>
      </c>
      <c r="B93" s="3" t="s">
        <v>0</v>
      </c>
      <c r="C93" s="4">
        <v>0</v>
      </c>
      <c r="D93" s="4">
        <v>0.79008</v>
      </c>
      <c r="E93" s="5" t="str">
        <f t="shared" si="8"/>
        <v/>
      </c>
      <c r="F93" s="4">
        <v>45.82123</v>
      </c>
      <c r="G93" s="4">
        <v>46.142449999999997</v>
      </c>
      <c r="H93" s="5">
        <f t="shared" si="9"/>
        <v>7.0102875893989225E-3</v>
      </c>
      <c r="I93" s="4">
        <v>5.4377199999999997</v>
      </c>
      <c r="J93" s="5">
        <f t="shared" si="10"/>
        <v>7.4856244896758195</v>
      </c>
      <c r="K93" s="4">
        <v>62.779890000000002</v>
      </c>
      <c r="L93" s="4">
        <v>62.825339999999997</v>
      </c>
      <c r="M93" s="5">
        <f t="shared" si="11"/>
        <v>7.2395794258306445E-4</v>
      </c>
    </row>
    <row r="94" spans="1:14" x14ac:dyDescent="0.25">
      <c r="A94" s="3" t="s">
        <v>31</v>
      </c>
      <c r="B94" s="3" t="s">
        <v>0</v>
      </c>
      <c r="C94" s="4">
        <v>0</v>
      </c>
      <c r="D94" s="4">
        <v>291.95648999999997</v>
      </c>
      <c r="E94" s="5" t="str">
        <f t="shared" si="8"/>
        <v/>
      </c>
      <c r="F94" s="4">
        <v>4966.4198200000001</v>
      </c>
      <c r="G94" s="4">
        <v>6408.2557299999999</v>
      </c>
      <c r="H94" s="5">
        <f t="shared" si="9"/>
        <v>0.29031696116257844</v>
      </c>
      <c r="I94" s="4">
        <v>5970.9369200000001</v>
      </c>
      <c r="J94" s="5">
        <f t="shared" si="10"/>
        <v>7.3241237658226543E-2</v>
      </c>
      <c r="K94" s="4">
        <v>13448.00837</v>
      </c>
      <c r="L94" s="4">
        <v>17377.814679999999</v>
      </c>
      <c r="M94" s="5">
        <f t="shared" si="11"/>
        <v>0.29222217906754611</v>
      </c>
    </row>
    <row r="96" spans="1:14" ht="15.75" x14ac:dyDescent="0.25">
      <c r="A96" s="66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</row>
    <row r="97" spans="1:14" ht="15.75" customHeight="1" x14ac:dyDescent="0.25">
      <c r="A97" s="101" t="s">
        <v>114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66"/>
    </row>
    <row r="98" spans="1:14" x14ac:dyDescent="0.25">
      <c r="A98" s="67"/>
      <c r="B98" s="67"/>
      <c r="C98" s="102" t="s">
        <v>71</v>
      </c>
      <c r="D98" s="102"/>
      <c r="E98" s="102"/>
      <c r="F98" s="102" t="s">
        <v>72</v>
      </c>
      <c r="G98" s="102"/>
      <c r="H98" s="102"/>
      <c r="I98" s="102" t="s">
        <v>73</v>
      </c>
      <c r="J98" s="102"/>
      <c r="K98" s="102" t="s">
        <v>74</v>
      </c>
      <c r="L98" s="102"/>
      <c r="M98" s="102"/>
      <c r="N98" s="66"/>
    </row>
    <row r="99" spans="1:14" x14ac:dyDescent="0.25">
      <c r="A99" s="68" t="s">
        <v>5</v>
      </c>
      <c r="B99" s="68" t="s">
        <v>6</v>
      </c>
      <c r="C99" s="69">
        <v>2019</v>
      </c>
      <c r="D99" s="69">
        <v>2020</v>
      </c>
      <c r="E99" s="70" t="s">
        <v>7</v>
      </c>
      <c r="F99" s="69">
        <v>2019</v>
      </c>
      <c r="G99" s="69">
        <v>2020</v>
      </c>
      <c r="H99" s="70" t="s">
        <v>7</v>
      </c>
      <c r="I99" s="69">
        <v>2020</v>
      </c>
      <c r="J99" s="70" t="s">
        <v>7</v>
      </c>
      <c r="K99" s="69">
        <v>2019</v>
      </c>
      <c r="L99" s="69">
        <v>2020</v>
      </c>
      <c r="M99" s="70" t="s">
        <v>7</v>
      </c>
      <c r="N99" s="66"/>
    </row>
    <row r="100" spans="1:14" x14ac:dyDescent="0.25">
      <c r="A100" s="41" t="s">
        <v>8</v>
      </c>
      <c r="B100" s="41" t="s">
        <v>0</v>
      </c>
      <c r="C100" s="45">
        <v>7.3769499999999999</v>
      </c>
      <c r="D100" s="45">
        <v>42.223500000000001</v>
      </c>
      <c r="E100" s="46">
        <f t="shared" ref="E100:E126" si="12">IF(C100=0,"",(D100/C100-1))</f>
        <v>4.7237069520601338</v>
      </c>
      <c r="F100" s="45">
        <v>477.39767000000001</v>
      </c>
      <c r="G100" s="45">
        <v>507.36130000000003</v>
      </c>
      <c r="H100" s="46">
        <f t="shared" ref="H100:H126" si="13">IF(F100=0,"",(G100/F100-1))</f>
        <v>6.2764508255769291E-2</v>
      </c>
      <c r="I100" s="45">
        <v>480.32853999999998</v>
      </c>
      <c r="J100" s="46">
        <f t="shared" ref="J100:J126" si="14">IF(I100=0,"",(G100/I100-1))</f>
        <v>5.6279728870576973E-2</v>
      </c>
      <c r="K100" s="45">
        <v>1212.2811300000001</v>
      </c>
      <c r="L100" s="45">
        <v>1576.88689</v>
      </c>
      <c r="M100" s="46">
        <f t="shared" ref="M100:M126" si="15">IF(K100=0,"",(L100/K100-1))</f>
        <v>0.30076007204698452</v>
      </c>
    </row>
    <row r="101" spans="1:14" x14ac:dyDescent="0.25">
      <c r="A101" s="41" t="s">
        <v>46</v>
      </c>
      <c r="B101" s="41" t="s">
        <v>0</v>
      </c>
      <c r="C101" s="45">
        <v>0.54374999999999996</v>
      </c>
      <c r="D101" s="45">
        <v>8.7980099999999997</v>
      </c>
      <c r="E101" s="46">
        <f t="shared" si="12"/>
        <v>15.18024827586207</v>
      </c>
      <c r="F101" s="45">
        <v>40.445239999999998</v>
      </c>
      <c r="G101" s="45">
        <v>118.53062</v>
      </c>
      <c r="H101" s="46">
        <f t="shared" si="13"/>
        <v>1.9306444961137577</v>
      </c>
      <c r="I101" s="45">
        <v>110.04844</v>
      </c>
      <c r="J101" s="46">
        <f t="shared" si="14"/>
        <v>7.7076785459203156E-2</v>
      </c>
      <c r="K101" s="45">
        <v>254.81967</v>
      </c>
      <c r="L101" s="45">
        <v>498.02077000000003</v>
      </c>
      <c r="M101" s="46">
        <f t="shared" si="15"/>
        <v>0.95440473649463575</v>
      </c>
    </row>
    <row r="102" spans="1:14" x14ac:dyDescent="0.25">
      <c r="A102" s="41" t="s">
        <v>9</v>
      </c>
      <c r="B102" s="41" t="s">
        <v>0</v>
      </c>
      <c r="C102" s="45">
        <v>20.06054</v>
      </c>
      <c r="D102" s="45">
        <v>23.586849999999998</v>
      </c>
      <c r="E102" s="46">
        <f t="shared" si="12"/>
        <v>0.17578340363719014</v>
      </c>
      <c r="F102" s="45">
        <v>102.50724</v>
      </c>
      <c r="G102" s="45">
        <v>96.438419999999994</v>
      </c>
      <c r="H102" s="46">
        <f t="shared" si="13"/>
        <v>-5.9203818188842128E-2</v>
      </c>
      <c r="I102" s="45">
        <v>115.44098</v>
      </c>
      <c r="J102" s="46">
        <f t="shared" si="14"/>
        <v>-0.1646084432062167</v>
      </c>
      <c r="K102" s="45">
        <v>413.97152</v>
      </c>
      <c r="L102" s="45">
        <v>627.31759</v>
      </c>
      <c r="M102" s="46">
        <f t="shared" si="15"/>
        <v>0.51536412456586378</v>
      </c>
    </row>
    <row r="103" spans="1:14" x14ac:dyDescent="0.25">
      <c r="A103" s="41" t="s">
        <v>10</v>
      </c>
      <c r="B103" s="41" t="s">
        <v>0</v>
      </c>
      <c r="C103" s="45">
        <v>0</v>
      </c>
      <c r="D103" s="45">
        <v>0</v>
      </c>
      <c r="E103" s="46" t="str">
        <f t="shared" si="12"/>
        <v/>
      </c>
      <c r="F103" s="45">
        <v>52.828310000000002</v>
      </c>
      <c r="G103" s="45">
        <v>1.8503099999999999</v>
      </c>
      <c r="H103" s="46">
        <f t="shared" si="13"/>
        <v>-0.96497502948703073</v>
      </c>
      <c r="I103" s="45">
        <v>106.38829</v>
      </c>
      <c r="J103" s="46">
        <f t="shared" si="14"/>
        <v>-0.98260795431527281</v>
      </c>
      <c r="K103" s="45">
        <v>209.33844999999999</v>
      </c>
      <c r="L103" s="45">
        <v>319.3732</v>
      </c>
      <c r="M103" s="46">
        <f t="shared" si="15"/>
        <v>0.52563086236666035</v>
      </c>
    </row>
    <row r="104" spans="1:14" x14ac:dyDescent="0.25">
      <c r="A104" s="41" t="s">
        <v>11</v>
      </c>
      <c r="B104" s="41" t="s">
        <v>0</v>
      </c>
      <c r="C104" s="45">
        <v>0</v>
      </c>
      <c r="D104" s="45">
        <v>0</v>
      </c>
      <c r="E104" s="46" t="str">
        <f t="shared" si="12"/>
        <v/>
      </c>
      <c r="F104" s="45">
        <v>18.22841</v>
      </c>
      <c r="G104" s="45">
        <v>0.95369999999999999</v>
      </c>
      <c r="H104" s="46">
        <f t="shared" si="13"/>
        <v>-0.94768057115239346</v>
      </c>
      <c r="I104" s="45">
        <v>2.7168100000000002</v>
      </c>
      <c r="J104" s="46">
        <f t="shared" si="14"/>
        <v>-0.64896330623046883</v>
      </c>
      <c r="K104" s="45">
        <v>19.468440000000001</v>
      </c>
      <c r="L104" s="45">
        <v>24.688849999999999</v>
      </c>
      <c r="M104" s="46">
        <f t="shared" si="15"/>
        <v>0.26814731945651515</v>
      </c>
    </row>
    <row r="105" spans="1:14" x14ac:dyDescent="0.25">
      <c r="A105" s="41" t="s">
        <v>53</v>
      </c>
      <c r="B105" s="41" t="s">
        <v>0</v>
      </c>
      <c r="C105" s="45">
        <v>3.53633</v>
      </c>
      <c r="D105" s="45">
        <v>44.958979999999997</v>
      </c>
      <c r="E105" s="46">
        <f t="shared" si="12"/>
        <v>11.713457171700604</v>
      </c>
      <c r="F105" s="45">
        <v>256.18777</v>
      </c>
      <c r="G105" s="45">
        <v>432.18702000000002</v>
      </c>
      <c r="H105" s="46">
        <f t="shared" si="13"/>
        <v>0.68699317691863282</v>
      </c>
      <c r="I105" s="45">
        <v>478.46364</v>
      </c>
      <c r="J105" s="46">
        <f t="shared" si="14"/>
        <v>-9.67191989761228E-2</v>
      </c>
      <c r="K105" s="45">
        <v>609.63445000000002</v>
      </c>
      <c r="L105" s="45">
        <v>1202.9555499999999</v>
      </c>
      <c r="M105" s="46">
        <f t="shared" si="15"/>
        <v>0.97324076747959354</v>
      </c>
    </row>
    <row r="106" spans="1:14" x14ac:dyDescent="0.25">
      <c r="A106" s="41" t="s">
        <v>12</v>
      </c>
      <c r="B106" s="41" t="s">
        <v>0</v>
      </c>
      <c r="C106" s="45">
        <v>0</v>
      </c>
      <c r="D106" s="45">
        <v>0</v>
      </c>
      <c r="E106" s="46" t="str">
        <f t="shared" si="12"/>
        <v/>
      </c>
      <c r="F106" s="45">
        <v>2.777E-2</v>
      </c>
      <c r="G106" s="45">
        <v>0</v>
      </c>
      <c r="H106" s="46">
        <f t="shared" si="13"/>
        <v>-1</v>
      </c>
      <c r="I106" s="45">
        <v>4.6269999999999999E-2</v>
      </c>
      <c r="J106" s="46">
        <f t="shared" si="14"/>
        <v>-1</v>
      </c>
      <c r="K106" s="45">
        <v>2.777E-2</v>
      </c>
      <c r="L106" s="45">
        <v>15.14128</v>
      </c>
      <c r="M106" s="46">
        <f t="shared" si="15"/>
        <v>544.23874684911777</v>
      </c>
    </row>
    <row r="107" spans="1:14" x14ac:dyDescent="0.25">
      <c r="A107" s="41" t="s">
        <v>13</v>
      </c>
      <c r="B107" s="41" t="s">
        <v>0</v>
      </c>
      <c r="C107" s="45">
        <v>0</v>
      </c>
      <c r="D107" s="45">
        <v>0</v>
      </c>
      <c r="E107" s="46" t="str">
        <f t="shared" si="12"/>
        <v/>
      </c>
      <c r="F107" s="45">
        <v>0</v>
      </c>
      <c r="G107" s="45">
        <v>0</v>
      </c>
      <c r="H107" s="46" t="str">
        <f t="shared" si="13"/>
        <v/>
      </c>
      <c r="I107" s="45">
        <v>0</v>
      </c>
      <c r="J107" s="46" t="str">
        <f t="shared" si="14"/>
        <v/>
      </c>
      <c r="K107" s="45">
        <v>0</v>
      </c>
      <c r="L107" s="45">
        <v>0</v>
      </c>
      <c r="M107" s="46" t="str">
        <f t="shared" si="15"/>
        <v/>
      </c>
    </row>
    <row r="108" spans="1:14" x14ac:dyDescent="0.25">
      <c r="A108" s="41" t="s">
        <v>14</v>
      </c>
      <c r="B108" s="41" t="s">
        <v>0</v>
      </c>
      <c r="C108" s="45">
        <v>0</v>
      </c>
      <c r="D108" s="45">
        <v>0</v>
      </c>
      <c r="E108" s="46" t="str">
        <f t="shared" si="12"/>
        <v/>
      </c>
      <c r="F108" s="45">
        <v>42.234909999999999</v>
      </c>
      <c r="G108" s="45">
        <v>9.0747800000000005</v>
      </c>
      <c r="H108" s="46">
        <f t="shared" si="13"/>
        <v>-0.78513556676218799</v>
      </c>
      <c r="I108" s="45">
        <v>50.761270000000003</v>
      </c>
      <c r="J108" s="46">
        <f t="shared" si="14"/>
        <v>-0.82122630107560357</v>
      </c>
      <c r="K108" s="45">
        <v>82.020169999999993</v>
      </c>
      <c r="L108" s="45">
        <v>116.12175000000001</v>
      </c>
      <c r="M108" s="46">
        <f t="shared" si="15"/>
        <v>0.41577065738829866</v>
      </c>
    </row>
    <row r="109" spans="1:14" x14ac:dyDescent="0.25">
      <c r="A109" s="41" t="s">
        <v>15</v>
      </c>
      <c r="B109" s="41" t="s">
        <v>0</v>
      </c>
      <c r="C109" s="45">
        <v>0</v>
      </c>
      <c r="D109" s="45">
        <v>1.2284900000000001</v>
      </c>
      <c r="E109" s="46" t="str">
        <f t="shared" si="12"/>
        <v/>
      </c>
      <c r="F109" s="45">
        <v>436.29491000000002</v>
      </c>
      <c r="G109" s="45">
        <v>13.627459999999999</v>
      </c>
      <c r="H109" s="46">
        <f t="shared" si="13"/>
        <v>-0.96876548479559388</v>
      </c>
      <c r="I109" s="45">
        <v>730.59712000000002</v>
      </c>
      <c r="J109" s="46">
        <f t="shared" si="14"/>
        <v>-0.98134750380620173</v>
      </c>
      <c r="K109" s="45">
        <v>2616.2949899999999</v>
      </c>
      <c r="L109" s="45">
        <v>2916.8021399999998</v>
      </c>
      <c r="M109" s="46">
        <f t="shared" si="15"/>
        <v>0.11485981173705495</v>
      </c>
    </row>
    <row r="110" spans="1:14" x14ac:dyDescent="0.25">
      <c r="A110" s="41" t="s">
        <v>47</v>
      </c>
      <c r="B110" s="41" t="s">
        <v>0</v>
      </c>
      <c r="C110" s="45">
        <v>7.4010300000000004</v>
      </c>
      <c r="D110" s="45">
        <v>173.12411</v>
      </c>
      <c r="E110" s="46">
        <f t="shared" si="12"/>
        <v>22.391894101226448</v>
      </c>
      <c r="F110" s="45">
        <v>1157.4408100000001</v>
      </c>
      <c r="G110" s="45">
        <v>1574.37949</v>
      </c>
      <c r="H110" s="46">
        <f t="shared" si="13"/>
        <v>0.36022462349500173</v>
      </c>
      <c r="I110" s="45">
        <v>1445.9597000000001</v>
      </c>
      <c r="J110" s="46">
        <f t="shared" si="14"/>
        <v>8.8812841741024995E-2</v>
      </c>
      <c r="K110" s="45">
        <v>4409.8765899999999</v>
      </c>
      <c r="L110" s="45">
        <v>5568.4394400000001</v>
      </c>
      <c r="M110" s="46">
        <f t="shared" si="15"/>
        <v>0.26272001638939302</v>
      </c>
    </row>
    <row r="111" spans="1:14" x14ac:dyDescent="0.25">
      <c r="A111" s="41" t="s">
        <v>16</v>
      </c>
      <c r="B111" s="41" t="s">
        <v>0</v>
      </c>
      <c r="C111" s="45">
        <v>8.0245200000000008</v>
      </c>
      <c r="D111" s="45">
        <v>17.840869999999999</v>
      </c>
      <c r="E111" s="46">
        <f t="shared" si="12"/>
        <v>1.2232943528086411</v>
      </c>
      <c r="F111" s="45">
        <v>97.606430000000003</v>
      </c>
      <c r="G111" s="45">
        <v>107.34411</v>
      </c>
      <c r="H111" s="46">
        <f t="shared" si="13"/>
        <v>9.9764738859929647E-2</v>
      </c>
      <c r="I111" s="45">
        <v>202.92572000000001</v>
      </c>
      <c r="J111" s="46">
        <f t="shared" si="14"/>
        <v>-0.47101772017859544</v>
      </c>
      <c r="K111" s="45">
        <v>281.89708999999999</v>
      </c>
      <c r="L111" s="45">
        <v>507.78053</v>
      </c>
      <c r="M111" s="46">
        <f t="shared" si="15"/>
        <v>0.80129752314931668</v>
      </c>
    </row>
    <row r="112" spans="1:14" x14ac:dyDescent="0.25">
      <c r="A112" s="41" t="s">
        <v>17</v>
      </c>
      <c r="B112" s="41" t="s">
        <v>0</v>
      </c>
      <c r="C112" s="45">
        <v>35.722999999999999</v>
      </c>
      <c r="D112" s="45">
        <v>128.34121999999999</v>
      </c>
      <c r="E112" s="46">
        <f t="shared" si="12"/>
        <v>2.5926775466786105</v>
      </c>
      <c r="F112" s="45">
        <v>1826.68272</v>
      </c>
      <c r="G112" s="45">
        <v>1176.2507599999999</v>
      </c>
      <c r="H112" s="46">
        <f t="shared" si="13"/>
        <v>-0.3560727612291642</v>
      </c>
      <c r="I112" s="45">
        <v>1282.7620899999999</v>
      </c>
      <c r="J112" s="46">
        <f t="shared" si="14"/>
        <v>-8.3032801507253784E-2</v>
      </c>
      <c r="K112" s="45">
        <v>4715.6098000000002</v>
      </c>
      <c r="L112" s="45">
        <v>4557.0632699999996</v>
      </c>
      <c r="M112" s="46">
        <f t="shared" si="15"/>
        <v>-3.3621638923559849E-2</v>
      </c>
    </row>
    <row r="113" spans="1:14" x14ac:dyDescent="0.25">
      <c r="A113" s="41" t="s">
        <v>18</v>
      </c>
      <c r="B113" s="41" t="s">
        <v>0</v>
      </c>
      <c r="C113" s="45">
        <v>3.0360000000000002E-2</v>
      </c>
      <c r="D113" s="45">
        <v>0.52027000000000001</v>
      </c>
      <c r="E113" s="46">
        <f t="shared" si="12"/>
        <v>16.136693017127801</v>
      </c>
      <c r="F113" s="45">
        <v>91.533789999999996</v>
      </c>
      <c r="G113" s="45">
        <v>7.2713099999999997</v>
      </c>
      <c r="H113" s="46">
        <f t="shared" si="13"/>
        <v>-0.92056146697301622</v>
      </c>
      <c r="I113" s="45">
        <v>73.436800000000005</v>
      </c>
      <c r="J113" s="46">
        <f t="shared" si="14"/>
        <v>-0.90098547322323408</v>
      </c>
      <c r="K113" s="45">
        <v>482.52397000000002</v>
      </c>
      <c r="L113" s="45">
        <v>197.6952</v>
      </c>
      <c r="M113" s="46">
        <f t="shared" si="15"/>
        <v>-0.59028936945868204</v>
      </c>
    </row>
    <row r="114" spans="1:14" x14ac:dyDescent="0.25">
      <c r="A114" s="41" t="s">
        <v>19</v>
      </c>
      <c r="B114" s="41" t="s">
        <v>0</v>
      </c>
      <c r="C114" s="45">
        <v>0.61992000000000003</v>
      </c>
      <c r="D114" s="45">
        <v>0.28678999999999999</v>
      </c>
      <c r="E114" s="46">
        <f t="shared" si="12"/>
        <v>-0.53737579042457095</v>
      </c>
      <c r="F114" s="45">
        <v>13.971679999999999</v>
      </c>
      <c r="G114" s="45">
        <v>4.2463499999999996</v>
      </c>
      <c r="H114" s="46">
        <f t="shared" si="13"/>
        <v>-0.69607448782107806</v>
      </c>
      <c r="I114" s="45">
        <v>28.418790000000001</v>
      </c>
      <c r="J114" s="46">
        <f t="shared" si="14"/>
        <v>-0.85057949335633221</v>
      </c>
      <c r="K114" s="45">
        <v>53.51484</v>
      </c>
      <c r="L114" s="45">
        <v>93.521150000000006</v>
      </c>
      <c r="M114" s="46">
        <f t="shared" si="15"/>
        <v>0.74757413083922164</v>
      </c>
    </row>
    <row r="115" spans="1:14" x14ac:dyDescent="0.25">
      <c r="A115" s="41" t="s">
        <v>20</v>
      </c>
      <c r="B115" s="41" t="s">
        <v>0</v>
      </c>
      <c r="C115" s="45">
        <v>4.8949999999999996</v>
      </c>
      <c r="D115" s="45">
        <v>1.7905899999999999</v>
      </c>
      <c r="E115" s="46">
        <f t="shared" si="12"/>
        <v>-0.63420020429009194</v>
      </c>
      <c r="F115" s="45">
        <v>215.52873</v>
      </c>
      <c r="G115" s="45">
        <v>43.535609999999998</v>
      </c>
      <c r="H115" s="46">
        <f t="shared" si="13"/>
        <v>-0.79800553735921886</v>
      </c>
      <c r="I115" s="45">
        <v>141.44757999999999</v>
      </c>
      <c r="J115" s="46">
        <f t="shared" si="14"/>
        <v>-0.69221382225132455</v>
      </c>
      <c r="K115" s="45">
        <v>687.17187000000001</v>
      </c>
      <c r="L115" s="45">
        <v>354.78818999999999</v>
      </c>
      <c r="M115" s="46">
        <f t="shared" si="15"/>
        <v>-0.48369803030499492</v>
      </c>
    </row>
    <row r="116" spans="1:14" x14ac:dyDescent="0.25">
      <c r="A116" s="41" t="s">
        <v>21</v>
      </c>
      <c r="B116" s="41" t="s">
        <v>0</v>
      </c>
      <c r="C116" s="45">
        <v>3.2694200000000002</v>
      </c>
      <c r="D116" s="45">
        <v>21.29861</v>
      </c>
      <c r="E116" s="46">
        <f t="shared" si="12"/>
        <v>5.5144918670589886</v>
      </c>
      <c r="F116" s="45">
        <v>141.26846</v>
      </c>
      <c r="G116" s="45">
        <v>135.6815</v>
      </c>
      <c r="H116" s="46">
        <f t="shared" si="13"/>
        <v>-3.9548530507092727E-2</v>
      </c>
      <c r="I116" s="45">
        <v>185.35735</v>
      </c>
      <c r="J116" s="46">
        <f t="shared" si="14"/>
        <v>-0.26800043267774387</v>
      </c>
      <c r="K116" s="45">
        <v>445.82634999999999</v>
      </c>
      <c r="L116" s="45">
        <v>534.41315999999995</v>
      </c>
      <c r="M116" s="46">
        <f t="shared" si="15"/>
        <v>0.19870249930269934</v>
      </c>
    </row>
    <row r="117" spans="1:14" x14ac:dyDescent="0.25">
      <c r="A117" s="41" t="s">
        <v>22</v>
      </c>
      <c r="B117" s="41" t="s">
        <v>0</v>
      </c>
      <c r="C117" s="45">
        <v>8.9013899999999992</v>
      </c>
      <c r="D117" s="45">
        <v>27.91686</v>
      </c>
      <c r="E117" s="46">
        <f t="shared" si="12"/>
        <v>2.1362360260588518</v>
      </c>
      <c r="F117" s="45">
        <v>304.85286000000002</v>
      </c>
      <c r="G117" s="45">
        <v>455.09001000000001</v>
      </c>
      <c r="H117" s="46">
        <f t="shared" si="13"/>
        <v>0.49281856827585591</v>
      </c>
      <c r="I117" s="45">
        <v>411.67795000000001</v>
      </c>
      <c r="J117" s="46">
        <f t="shared" si="14"/>
        <v>0.10545150645061274</v>
      </c>
      <c r="K117" s="45">
        <v>1182.86598</v>
      </c>
      <c r="L117" s="45">
        <v>1858.44256</v>
      </c>
      <c r="M117" s="46">
        <f t="shared" si="15"/>
        <v>0.57113535381244107</v>
      </c>
    </row>
    <row r="118" spans="1:14" x14ac:dyDescent="0.25">
      <c r="A118" s="41" t="s">
        <v>23</v>
      </c>
      <c r="B118" s="41" t="s">
        <v>0</v>
      </c>
      <c r="C118" s="45">
        <v>0</v>
      </c>
      <c r="D118" s="45">
        <v>0</v>
      </c>
      <c r="E118" s="46" t="str">
        <f t="shared" si="12"/>
        <v/>
      </c>
      <c r="F118" s="45">
        <v>0</v>
      </c>
      <c r="G118" s="45">
        <v>0</v>
      </c>
      <c r="H118" s="46" t="str">
        <f t="shared" si="13"/>
        <v/>
      </c>
      <c r="I118" s="45">
        <v>5.8479999999999997E-2</v>
      </c>
      <c r="J118" s="46">
        <f t="shared" si="14"/>
        <v>-1</v>
      </c>
      <c r="K118" s="45">
        <v>0</v>
      </c>
      <c r="L118" s="45">
        <v>0.2407</v>
      </c>
      <c r="M118" s="46" t="str">
        <f t="shared" si="15"/>
        <v/>
      </c>
    </row>
    <row r="119" spans="1:14" x14ac:dyDescent="0.25">
      <c r="A119" s="41" t="s">
        <v>24</v>
      </c>
      <c r="B119" s="41" t="s">
        <v>0</v>
      </c>
      <c r="C119" s="45">
        <v>40.12088</v>
      </c>
      <c r="D119" s="45">
        <v>3.0089600000000001</v>
      </c>
      <c r="E119" s="46">
        <f t="shared" si="12"/>
        <v>-0.92500264201582816</v>
      </c>
      <c r="F119" s="45">
        <v>114.11814</v>
      </c>
      <c r="G119" s="45">
        <v>48.359110000000001</v>
      </c>
      <c r="H119" s="46">
        <f t="shared" si="13"/>
        <v>-0.57623643357664256</v>
      </c>
      <c r="I119" s="45">
        <v>119.28563</v>
      </c>
      <c r="J119" s="46">
        <f t="shared" si="14"/>
        <v>-0.59459400097061144</v>
      </c>
      <c r="K119" s="45">
        <v>451.65089</v>
      </c>
      <c r="L119" s="45">
        <v>379.01821000000001</v>
      </c>
      <c r="M119" s="46">
        <f t="shared" si="15"/>
        <v>-0.16081597890795696</v>
      </c>
    </row>
    <row r="120" spans="1:14" x14ac:dyDescent="0.25">
      <c r="A120" s="41" t="s">
        <v>25</v>
      </c>
      <c r="B120" s="41" t="s">
        <v>0</v>
      </c>
      <c r="C120" s="45">
        <v>0</v>
      </c>
      <c r="D120" s="45">
        <v>0</v>
      </c>
      <c r="E120" s="46" t="str">
        <f t="shared" si="12"/>
        <v/>
      </c>
      <c r="F120" s="45">
        <v>0</v>
      </c>
      <c r="G120" s="45">
        <v>0</v>
      </c>
      <c r="H120" s="46" t="str">
        <f t="shared" si="13"/>
        <v/>
      </c>
      <c r="I120" s="45">
        <v>0</v>
      </c>
      <c r="J120" s="46" t="str">
        <f t="shared" si="14"/>
        <v/>
      </c>
      <c r="K120" s="45">
        <v>0</v>
      </c>
      <c r="L120" s="45">
        <v>0.15107999999999999</v>
      </c>
      <c r="M120" s="46" t="str">
        <f t="shared" si="15"/>
        <v/>
      </c>
    </row>
    <row r="121" spans="1:14" x14ac:dyDescent="0.25">
      <c r="A121" s="41" t="s">
        <v>26</v>
      </c>
      <c r="B121" s="41" t="s">
        <v>0</v>
      </c>
      <c r="C121" s="45">
        <v>0.25302999999999998</v>
      </c>
      <c r="D121" s="45">
        <v>0.94298000000000004</v>
      </c>
      <c r="E121" s="46">
        <f t="shared" si="12"/>
        <v>2.7267517685649927</v>
      </c>
      <c r="F121" s="45">
        <v>20.98677</v>
      </c>
      <c r="G121" s="45">
        <v>78.930199999999999</v>
      </c>
      <c r="H121" s="46">
        <f t="shared" si="13"/>
        <v>2.7609503511021467</v>
      </c>
      <c r="I121" s="45">
        <v>100.15304999999999</v>
      </c>
      <c r="J121" s="46">
        <f t="shared" si="14"/>
        <v>-0.21190418065151284</v>
      </c>
      <c r="K121" s="45">
        <v>183.74491</v>
      </c>
      <c r="L121" s="45">
        <v>260.88459</v>
      </c>
      <c r="M121" s="46">
        <f t="shared" si="15"/>
        <v>0.41981941159621772</v>
      </c>
    </row>
    <row r="122" spans="1:14" x14ac:dyDescent="0.25">
      <c r="A122" s="41" t="s">
        <v>27</v>
      </c>
      <c r="B122" s="41" t="s">
        <v>0</v>
      </c>
      <c r="C122" s="45">
        <v>0</v>
      </c>
      <c r="D122" s="45">
        <v>0</v>
      </c>
      <c r="E122" s="46" t="str">
        <f t="shared" si="12"/>
        <v/>
      </c>
      <c r="F122" s="45">
        <v>0</v>
      </c>
      <c r="G122" s="45">
        <v>1.1119399999999999</v>
      </c>
      <c r="H122" s="46" t="str">
        <f t="shared" si="13"/>
        <v/>
      </c>
      <c r="I122" s="45">
        <v>0</v>
      </c>
      <c r="J122" s="46" t="str">
        <f t="shared" si="14"/>
        <v/>
      </c>
      <c r="K122" s="45">
        <v>3.0373199999999998</v>
      </c>
      <c r="L122" s="45">
        <v>74.637540000000001</v>
      </c>
      <c r="M122" s="46">
        <f t="shared" si="15"/>
        <v>23.573485836197701</v>
      </c>
    </row>
    <row r="123" spans="1:14" x14ac:dyDescent="0.25">
      <c r="A123" s="41" t="s">
        <v>28</v>
      </c>
      <c r="B123" s="41" t="s">
        <v>0</v>
      </c>
      <c r="C123" s="45">
        <v>0</v>
      </c>
      <c r="D123" s="45">
        <v>6.6268099999999999</v>
      </c>
      <c r="E123" s="46" t="str">
        <f t="shared" si="12"/>
        <v/>
      </c>
      <c r="F123" s="45">
        <v>46.293390000000002</v>
      </c>
      <c r="G123" s="45">
        <v>59.236429999999999</v>
      </c>
      <c r="H123" s="46">
        <f t="shared" si="13"/>
        <v>0.27958721536703179</v>
      </c>
      <c r="I123" s="45">
        <v>160.42555999999999</v>
      </c>
      <c r="J123" s="46">
        <f t="shared" si="14"/>
        <v>-0.63075441344882943</v>
      </c>
      <c r="K123" s="45">
        <v>488.36061000000001</v>
      </c>
      <c r="L123" s="45">
        <v>366.35493000000002</v>
      </c>
      <c r="M123" s="46">
        <f t="shared" si="15"/>
        <v>-0.24982702843294424</v>
      </c>
    </row>
    <row r="124" spans="1:14" x14ac:dyDescent="0.25">
      <c r="A124" s="41" t="s">
        <v>29</v>
      </c>
      <c r="B124" s="41" t="s">
        <v>0</v>
      </c>
      <c r="C124" s="45">
        <v>0</v>
      </c>
      <c r="D124" s="45">
        <v>2.9153500000000001</v>
      </c>
      <c r="E124" s="46" t="str">
        <f t="shared" si="12"/>
        <v/>
      </c>
      <c r="F124" s="45">
        <v>38.402500000000003</v>
      </c>
      <c r="G124" s="45">
        <v>70.044979999999995</v>
      </c>
      <c r="H124" s="46">
        <f t="shared" si="13"/>
        <v>0.8239692728337995</v>
      </c>
      <c r="I124" s="45">
        <v>125.74545000000001</v>
      </c>
      <c r="J124" s="46">
        <f t="shared" si="14"/>
        <v>-0.44296211115392248</v>
      </c>
      <c r="K124" s="45">
        <v>76.130179999999996</v>
      </c>
      <c r="L124" s="45">
        <v>196.08841000000001</v>
      </c>
      <c r="M124" s="46">
        <f t="shared" si="15"/>
        <v>1.5756987570500951</v>
      </c>
    </row>
    <row r="125" spans="1:14" x14ac:dyDescent="0.25">
      <c r="A125" s="41" t="s">
        <v>30</v>
      </c>
      <c r="B125" s="41" t="s">
        <v>0</v>
      </c>
      <c r="C125" s="45">
        <v>0</v>
      </c>
      <c r="D125" s="45">
        <v>0.77578999999999998</v>
      </c>
      <c r="E125" s="46" t="str">
        <f t="shared" si="12"/>
        <v/>
      </c>
      <c r="F125" s="45">
        <v>2.5533899999999998</v>
      </c>
      <c r="G125" s="45">
        <v>62.683860000000003</v>
      </c>
      <c r="H125" s="46">
        <f t="shared" si="13"/>
        <v>23.549269794273499</v>
      </c>
      <c r="I125" s="45">
        <v>46.142449999999997</v>
      </c>
      <c r="J125" s="46">
        <f t="shared" si="14"/>
        <v>0.35848573276884976</v>
      </c>
      <c r="K125" s="45">
        <v>65.333280000000002</v>
      </c>
      <c r="L125" s="45">
        <v>125.50920000000001</v>
      </c>
      <c r="M125" s="46">
        <f t="shared" si="15"/>
        <v>0.92106075188632808</v>
      </c>
    </row>
    <row r="126" spans="1:14" x14ac:dyDescent="0.25">
      <c r="A126" s="47" t="s">
        <v>31</v>
      </c>
      <c r="B126" s="47" t="s">
        <v>0</v>
      </c>
      <c r="C126" s="52">
        <v>140.75612000000001</v>
      </c>
      <c r="D126" s="52">
        <v>506.18504000000001</v>
      </c>
      <c r="E126" s="48">
        <f t="shared" si="12"/>
        <v>2.5961849474111673</v>
      </c>
      <c r="F126" s="52">
        <v>5497.3918999999996</v>
      </c>
      <c r="G126" s="52">
        <v>5004.1892699999999</v>
      </c>
      <c r="H126" s="48">
        <f t="shared" si="13"/>
        <v>-8.9715748662561157E-2</v>
      </c>
      <c r="I126" s="52">
        <v>6398.5879599999998</v>
      </c>
      <c r="J126" s="48">
        <f t="shared" si="14"/>
        <v>-0.21792287590901538</v>
      </c>
      <c r="K126" s="52">
        <v>18945.400269999998</v>
      </c>
      <c r="L126" s="52">
        <v>22372.336179999998</v>
      </c>
      <c r="M126" s="48">
        <f t="shared" si="15"/>
        <v>0.18088485126527232</v>
      </c>
    </row>
    <row r="128" spans="1:14" ht="15.75" x14ac:dyDescent="0.25">
      <c r="A128" s="14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</row>
    <row r="129" spans="1:13" ht="15.75" customHeight="1" x14ac:dyDescent="0.25">
      <c r="A129" s="109" t="s">
        <v>116</v>
      </c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</row>
    <row r="130" spans="1:13" x14ac:dyDescent="0.25">
      <c r="A130" s="6"/>
      <c r="B130" s="6"/>
      <c r="C130" s="110">
        <v>43982</v>
      </c>
      <c r="D130" s="111"/>
      <c r="E130" s="111"/>
      <c r="F130" s="111" t="s">
        <v>117</v>
      </c>
      <c r="G130" s="111"/>
      <c r="H130" s="111"/>
      <c r="I130" s="111" t="s">
        <v>72</v>
      </c>
      <c r="J130" s="111"/>
      <c r="K130" s="111" t="s">
        <v>118</v>
      </c>
      <c r="L130" s="111"/>
      <c r="M130" s="111"/>
    </row>
    <row r="131" spans="1:13" x14ac:dyDescent="0.25">
      <c r="A131" s="63" t="s">
        <v>5</v>
      </c>
      <c r="B131" s="63" t="s">
        <v>6</v>
      </c>
      <c r="C131" s="64">
        <v>2019</v>
      </c>
      <c r="D131" s="64">
        <v>2020</v>
      </c>
      <c r="E131" s="65" t="s">
        <v>7</v>
      </c>
      <c r="F131" s="64">
        <v>2019</v>
      </c>
      <c r="G131" s="64">
        <v>2020</v>
      </c>
      <c r="H131" s="65" t="s">
        <v>7</v>
      </c>
      <c r="I131" s="64">
        <v>2020</v>
      </c>
      <c r="J131" s="65" t="s">
        <v>7</v>
      </c>
      <c r="K131" s="64">
        <v>2019</v>
      </c>
      <c r="L131" s="64">
        <v>2020</v>
      </c>
      <c r="M131" s="65" t="s">
        <v>7</v>
      </c>
    </row>
    <row r="132" spans="1:13" x14ac:dyDescent="0.25">
      <c r="A132" s="3" t="s">
        <v>8</v>
      </c>
      <c r="B132" s="3" t="s">
        <v>0</v>
      </c>
      <c r="C132" s="4">
        <v>32.921770000000002</v>
      </c>
      <c r="D132" s="4">
        <v>0</v>
      </c>
      <c r="E132" s="5">
        <f t="shared" ref="E132:E158" si="16">IF(C132=0,"",(D132/C132-1))</f>
        <v>-1</v>
      </c>
      <c r="F132" s="4">
        <v>600.24683000000005</v>
      </c>
      <c r="G132" s="4">
        <v>579.83501000000001</v>
      </c>
      <c r="H132" s="5">
        <f t="shared" ref="H132:H158" si="17">IF(F132=0,"",(G132/F132-1))</f>
        <v>-3.4005710617413865E-2</v>
      </c>
      <c r="I132" s="4">
        <v>507.36130000000003</v>
      </c>
      <c r="J132" s="5">
        <f t="shared" ref="J132:J158" si="18">IF(I132=0,"",(G132/I132-1))</f>
        <v>0.14284437934071836</v>
      </c>
      <c r="K132" s="4">
        <v>1812.5279599999999</v>
      </c>
      <c r="L132" s="4">
        <v>2156.7219</v>
      </c>
      <c r="M132" s="5">
        <f t="shared" ref="M132:M158" si="19">IF(K132=0,"",(L132/K132-1))</f>
        <v>0.18989717543446893</v>
      </c>
    </row>
    <row r="133" spans="1:13" x14ac:dyDescent="0.25">
      <c r="A133" s="3" t="s">
        <v>46</v>
      </c>
      <c r="B133" s="3" t="s">
        <v>0</v>
      </c>
      <c r="C133" s="4">
        <v>10.667199999999999</v>
      </c>
      <c r="D133" s="4">
        <v>0</v>
      </c>
      <c r="E133" s="5">
        <f t="shared" si="16"/>
        <v>-1</v>
      </c>
      <c r="F133" s="4">
        <v>67.28425</v>
      </c>
      <c r="G133" s="4">
        <v>128.47442000000001</v>
      </c>
      <c r="H133" s="5">
        <f t="shared" si="17"/>
        <v>0.90942783786696002</v>
      </c>
      <c r="I133" s="4">
        <v>118.53062</v>
      </c>
      <c r="J133" s="5">
        <f t="shared" si="18"/>
        <v>8.3892246577297991E-2</v>
      </c>
      <c r="K133" s="4">
        <v>322.10392000000002</v>
      </c>
      <c r="L133" s="4">
        <v>626.49518999999998</v>
      </c>
      <c r="M133" s="5">
        <f t="shared" si="19"/>
        <v>0.9450095174253077</v>
      </c>
    </row>
    <row r="134" spans="1:13" x14ac:dyDescent="0.25">
      <c r="A134" s="3" t="s">
        <v>9</v>
      </c>
      <c r="B134" s="3" t="s">
        <v>0</v>
      </c>
      <c r="C134" s="4">
        <v>21.456569999999999</v>
      </c>
      <c r="D134" s="4">
        <v>0</v>
      </c>
      <c r="E134" s="5">
        <f t="shared" si="16"/>
        <v>-1</v>
      </c>
      <c r="F134" s="4">
        <v>203.99703</v>
      </c>
      <c r="G134" s="4">
        <v>94.600369999999998</v>
      </c>
      <c r="H134" s="5">
        <f t="shared" si="17"/>
        <v>-0.53626594465615507</v>
      </c>
      <c r="I134" s="4">
        <v>96.438419999999994</v>
      </c>
      <c r="J134" s="5">
        <f t="shared" si="18"/>
        <v>-1.9059312668125328E-2</v>
      </c>
      <c r="K134" s="4">
        <v>617.96855000000005</v>
      </c>
      <c r="L134" s="4">
        <v>721.91795999999999</v>
      </c>
      <c r="M134" s="5">
        <f t="shared" si="19"/>
        <v>0.16821148907982453</v>
      </c>
    </row>
    <row r="135" spans="1:13" x14ac:dyDescent="0.25">
      <c r="A135" s="3" t="s">
        <v>10</v>
      </c>
      <c r="B135" s="3" t="s">
        <v>0</v>
      </c>
      <c r="C135" s="4">
        <v>4.3150899999999996</v>
      </c>
      <c r="D135" s="4">
        <v>0</v>
      </c>
      <c r="E135" s="5">
        <f t="shared" si="16"/>
        <v>-1</v>
      </c>
      <c r="F135" s="4">
        <v>89.857749999999996</v>
      </c>
      <c r="G135" s="4">
        <v>11.078329999999999</v>
      </c>
      <c r="H135" s="5">
        <f t="shared" si="17"/>
        <v>-0.87671258183072687</v>
      </c>
      <c r="I135" s="4">
        <v>1.8503099999999999</v>
      </c>
      <c r="J135" s="5">
        <f t="shared" si="18"/>
        <v>4.9872832120023132</v>
      </c>
      <c r="K135" s="4">
        <v>299.19619999999998</v>
      </c>
      <c r="L135" s="4">
        <v>330.45152999999999</v>
      </c>
      <c r="M135" s="5">
        <f t="shared" si="19"/>
        <v>0.10446432808972839</v>
      </c>
    </row>
    <row r="136" spans="1:13" x14ac:dyDescent="0.25">
      <c r="A136" s="3" t="s">
        <v>11</v>
      </c>
      <c r="B136" s="3" t="s">
        <v>0</v>
      </c>
      <c r="C136" s="4">
        <v>0</v>
      </c>
      <c r="D136" s="4">
        <v>0</v>
      </c>
      <c r="E136" s="5" t="str">
        <f t="shared" si="16"/>
        <v/>
      </c>
      <c r="F136" s="4">
        <v>7.3520000000000002E-2</v>
      </c>
      <c r="G136" s="4">
        <v>1.2979400000000001</v>
      </c>
      <c r="H136" s="5">
        <f t="shared" si="17"/>
        <v>16.654243743199132</v>
      </c>
      <c r="I136" s="4">
        <v>0.95369999999999999</v>
      </c>
      <c r="J136" s="5">
        <f t="shared" si="18"/>
        <v>0.36095208136730639</v>
      </c>
      <c r="K136" s="4">
        <v>19.54196</v>
      </c>
      <c r="L136" s="4">
        <v>25.986789999999999</v>
      </c>
      <c r="M136" s="5">
        <f t="shared" si="19"/>
        <v>0.32979445255235396</v>
      </c>
    </row>
    <row r="137" spans="1:13" x14ac:dyDescent="0.25">
      <c r="A137" s="3" t="s">
        <v>53</v>
      </c>
      <c r="B137" s="3" t="s">
        <v>0</v>
      </c>
      <c r="C137" s="4">
        <v>29.22279</v>
      </c>
      <c r="D137" s="4">
        <v>0</v>
      </c>
      <c r="E137" s="5">
        <f t="shared" si="16"/>
        <v>-1</v>
      </c>
      <c r="F137" s="4">
        <v>124.11485</v>
      </c>
      <c r="G137" s="4">
        <v>628.86411999999996</v>
      </c>
      <c r="H137" s="5">
        <f t="shared" si="17"/>
        <v>4.0667919269934254</v>
      </c>
      <c r="I137" s="4">
        <v>432.18702000000002</v>
      </c>
      <c r="J137" s="5">
        <f t="shared" si="18"/>
        <v>0.45507405567154691</v>
      </c>
      <c r="K137" s="4">
        <v>733.74929999999995</v>
      </c>
      <c r="L137" s="4">
        <v>1831.8196700000001</v>
      </c>
      <c r="M137" s="5">
        <f t="shared" si="19"/>
        <v>1.4965198195078351</v>
      </c>
    </row>
    <row r="138" spans="1:13" x14ac:dyDescent="0.25">
      <c r="A138" s="3" t="s">
        <v>12</v>
      </c>
      <c r="B138" s="3" t="s">
        <v>0</v>
      </c>
      <c r="C138" s="4">
        <v>0</v>
      </c>
      <c r="D138" s="4">
        <v>0</v>
      </c>
      <c r="E138" s="5" t="str">
        <f t="shared" si="16"/>
        <v/>
      </c>
      <c r="F138" s="4">
        <v>8.2629999999999995E-2</v>
      </c>
      <c r="G138" s="4">
        <v>0</v>
      </c>
      <c r="H138" s="5">
        <f t="shared" si="17"/>
        <v>-1</v>
      </c>
      <c r="I138" s="4">
        <v>0</v>
      </c>
      <c r="J138" s="5" t="str">
        <f t="shared" si="18"/>
        <v/>
      </c>
      <c r="K138" s="4">
        <v>0.1104</v>
      </c>
      <c r="L138" s="4">
        <v>15.14128</v>
      </c>
      <c r="M138" s="5">
        <f t="shared" si="19"/>
        <v>136.14927536231883</v>
      </c>
    </row>
    <row r="139" spans="1:13" x14ac:dyDescent="0.25">
      <c r="A139" s="3" t="s">
        <v>13</v>
      </c>
      <c r="B139" s="3" t="s">
        <v>0</v>
      </c>
      <c r="C139" s="4">
        <v>0</v>
      </c>
      <c r="D139" s="4">
        <v>0</v>
      </c>
      <c r="E139" s="5" t="str">
        <f t="shared" si="16"/>
        <v/>
      </c>
      <c r="F139" s="4">
        <v>0.10977000000000001</v>
      </c>
      <c r="G139" s="4">
        <v>0</v>
      </c>
      <c r="H139" s="5">
        <f t="shared" si="17"/>
        <v>-1</v>
      </c>
      <c r="I139" s="4">
        <v>0</v>
      </c>
      <c r="J139" s="5" t="str">
        <f t="shared" si="18"/>
        <v/>
      </c>
      <c r="K139" s="4">
        <v>0.10977000000000001</v>
      </c>
      <c r="L139" s="4">
        <v>0</v>
      </c>
      <c r="M139" s="5">
        <f t="shared" si="19"/>
        <v>-1</v>
      </c>
    </row>
    <row r="140" spans="1:13" x14ac:dyDescent="0.25">
      <c r="A140" s="3" t="s">
        <v>14</v>
      </c>
      <c r="B140" s="3" t="s">
        <v>0</v>
      </c>
      <c r="C140" s="4">
        <v>0</v>
      </c>
      <c r="D140" s="4">
        <v>0</v>
      </c>
      <c r="E140" s="5" t="str">
        <f t="shared" si="16"/>
        <v/>
      </c>
      <c r="F140" s="4">
        <v>9.9628800000000002</v>
      </c>
      <c r="G140" s="4">
        <v>16.231870000000001</v>
      </c>
      <c r="H140" s="5">
        <f t="shared" si="17"/>
        <v>0.62923471927795993</v>
      </c>
      <c r="I140" s="4">
        <v>9.0747800000000005</v>
      </c>
      <c r="J140" s="5">
        <f t="shared" si="18"/>
        <v>0.78867917459156023</v>
      </c>
      <c r="K140" s="4">
        <v>91.983050000000006</v>
      </c>
      <c r="L140" s="4">
        <v>132.35362000000001</v>
      </c>
      <c r="M140" s="5">
        <f t="shared" si="19"/>
        <v>0.43889140444897179</v>
      </c>
    </row>
    <row r="141" spans="1:13" x14ac:dyDescent="0.25">
      <c r="A141" s="3" t="s">
        <v>15</v>
      </c>
      <c r="B141" s="3" t="s">
        <v>0</v>
      </c>
      <c r="C141" s="4">
        <v>156.85400999999999</v>
      </c>
      <c r="D141" s="4">
        <v>0</v>
      </c>
      <c r="E141" s="5">
        <f t="shared" si="16"/>
        <v>-1</v>
      </c>
      <c r="F141" s="4">
        <v>1155.0542700000001</v>
      </c>
      <c r="G141" s="4">
        <v>36.9848</v>
      </c>
      <c r="H141" s="5">
        <f t="shared" si="17"/>
        <v>-0.96798003266114929</v>
      </c>
      <c r="I141" s="4">
        <v>13.627459999999999</v>
      </c>
      <c r="J141" s="5">
        <f t="shared" si="18"/>
        <v>1.7139907216752057</v>
      </c>
      <c r="K141" s="4">
        <v>3771.34926</v>
      </c>
      <c r="L141" s="4">
        <v>2953.78694</v>
      </c>
      <c r="M141" s="5">
        <f t="shared" si="19"/>
        <v>-0.21678244671510483</v>
      </c>
    </row>
    <row r="142" spans="1:13" x14ac:dyDescent="0.25">
      <c r="A142" s="3" t="s">
        <v>47</v>
      </c>
      <c r="B142" s="3" t="s">
        <v>0</v>
      </c>
      <c r="C142" s="4">
        <v>9.14297</v>
      </c>
      <c r="D142" s="4">
        <v>0</v>
      </c>
      <c r="E142" s="5">
        <f t="shared" si="16"/>
        <v>-1</v>
      </c>
      <c r="F142" s="4">
        <v>1508.65399</v>
      </c>
      <c r="G142" s="4">
        <v>1075.21758</v>
      </c>
      <c r="H142" s="5">
        <f t="shared" si="17"/>
        <v>-0.28730007866150942</v>
      </c>
      <c r="I142" s="4">
        <v>1572.3920800000001</v>
      </c>
      <c r="J142" s="5">
        <f t="shared" si="18"/>
        <v>-0.31618990347496534</v>
      </c>
      <c r="K142" s="4">
        <v>5918.5305799999996</v>
      </c>
      <c r="L142" s="4">
        <v>6641.6696099999999</v>
      </c>
      <c r="M142" s="5">
        <f t="shared" si="19"/>
        <v>0.12218219036387912</v>
      </c>
    </row>
    <row r="143" spans="1:13" x14ac:dyDescent="0.25">
      <c r="A143" s="3" t="s">
        <v>16</v>
      </c>
      <c r="B143" s="3" t="s">
        <v>0</v>
      </c>
      <c r="C143" s="4">
        <v>28.261140000000001</v>
      </c>
      <c r="D143" s="4">
        <v>0</v>
      </c>
      <c r="E143" s="5">
        <f t="shared" si="16"/>
        <v>-1</v>
      </c>
      <c r="F143" s="4">
        <v>150.98634999999999</v>
      </c>
      <c r="G143" s="4">
        <v>169.60852</v>
      </c>
      <c r="H143" s="5">
        <f t="shared" si="17"/>
        <v>0.12333677845712554</v>
      </c>
      <c r="I143" s="4">
        <v>107.34411</v>
      </c>
      <c r="J143" s="5">
        <f t="shared" si="18"/>
        <v>0.58004496008211337</v>
      </c>
      <c r="K143" s="4">
        <v>432.88344000000001</v>
      </c>
      <c r="L143" s="4">
        <v>677.38905</v>
      </c>
      <c r="M143" s="5">
        <f t="shared" si="19"/>
        <v>0.56483013071601906</v>
      </c>
    </row>
    <row r="144" spans="1:13" x14ac:dyDescent="0.25">
      <c r="A144" s="3" t="s">
        <v>17</v>
      </c>
      <c r="B144" s="3" t="s">
        <v>0</v>
      </c>
      <c r="C144" s="4">
        <v>106.49841000000001</v>
      </c>
      <c r="D144" s="4">
        <v>0</v>
      </c>
      <c r="E144" s="5">
        <f t="shared" si="16"/>
        <v>-1</v>
      </c>
      <c r="F144" s="4">
        <v>1518.67073</v>
      </c>
      <c r="G144" s="4">
        <v>1090.16311</v>
      </c>
      <c r="H144" s="5">
        <f t="shared" si="17"/>
        <v>-0.28215966208817367</v>
      </c>
      <c r="I144" s="4">
        <v>1171.9457600000001</v>
      </c>
      <c r="J144" s="5">
        <f t="shared" si="18"/>
        <v>-6.9783647666424531E-2</v>
      </c>
      <c r="K144" s="4">
        <v>6234.28053</v>
      </c>
      <c r="L144" s="4">
        <v>5642.9213799999998</v>
      </c>
      <c r="M144" s="5">
        <f t="shared" si="19"/>
        <v>-9.4856037862640186E-2</v>
      </c>
    </row>
    <row r="145" spans="1:14" x14ac:dyDescent="0.25">
      <c r="A145" s="3" t="s">
        <v>18</v>
      </c>
      <c r="B145" s="3" t="s">
        <v>0</v>
      </c>
      <c r="C145" s="4">
        <v>6.0769999999999998E-2</v>
      </c>
      <c r="D145" s="4">
        <v>0</v>
      </c>
      <c r="E145" s="5">
        <f t="shared" si="16"/>
        <v>-1</v>
      </c>
      <c r="F145" s="4">
        <v>52.1708</v>
      </c>
      <c r="G145" s="4">
        <v>6.8883700000000001</v>
      </c>
      <c r="H145" s="5">
        <f t="shared" si="17"/>
        <v>-0.86796503024680471</v>
      </c>
      <c r="I145" s="4">
        <v>7.2713099999999997</v>
      </c>
      <c r="J145" s="5">
        <f t="shared" si="18"/>
        <v>-5.2664512996970281E-2</v>
      </c>
      <c r="K145" s="4">
        <v>534.69476999999995</v>
      </c>
      <c r="L145" s="4">
        <v>204.58357000000001</v>
      </c>
      <c r="M145" s="5">
        <f t="shared" si="19"/>
        <v>-0.61738251152147972</v>
      </c>
    </row>
    <row r="146" spans="1:14" x14ac:dyDescent="0.25">
      <c r="A146" s="3" t="s">
        <v>19</v>
      </c>
      <c r="B146" s="3" t="s">
        <v>0</v>
      </c>
      <c r="C146" s="4">
        <v>0.1</v>
      </c>
      <c r="D146" s="4">
        <v>0</v>
      </c>
      <c r="E146" s="5">
        <f t="shared" si="16"/>
        <v>-1</v>
      </c>
      <c r="F146" s="4">
        <v>47.224589999999999</v>
      </c>
      <c r="G146" s="4">
        <v>10.474970000000001</v>
      </c>
      <c r="H146" s="5">
        <f t="shared" si="17"/>
        <v>-0.77818822778556673</v>
      </c>
      <c r="I146" s="4">
        <v>4.2463499999999996</v>
      </c>
      <c r="J146" s="5">
        <f t="shared" si="18"/>
        <v>1.4668173843418471</v>
      </c>
      <c r="K146" s="4">
        <v>100.73943</v>
      </c>
      <c r="L146" s="4">
        <v>103.99612</v>
      </c>
      <c r="M146" s="5">
        <f t="shared" si="19"/>
        <v>3.2327858118712971E-2</v>
      </c>
    </row>
    <row r="147" spans="1:14" x14ac:dyDescent="0.25">
      <c r="A147" s="3" t="s">
        <v>20</v>
      </c>
      <c r="B147" s="3" t="s">
        <v>0</v>
      </c>
      <c r="C147" s="4">
        <v>0</v>
      </c>
      <c r="D147" s="4">
        <v>0</v>
      </c>
      <c r="E147" s="5" t="str">
        <f t="shared" si="16"/>
        <v/>
      </c>
      <c r="F147" s="4">
        <v>316.90697</v>
      </c>
      <c r="G147" s="4">
        <v>125.50057</v>
      </c>
      <c r="H147" s="5">
        <f t="shared" si="17"/>
        <v>-0.60398292912270124</v>
      </c>
      <c r="I147" s="4">
        <v>43.535609999999998</v>
      </c>
      <c r="J147" s="5">
        <f t="shared" si="18"/>
        <v>1.8827107280683562</v>
      </c>
      <c r="K147" s="4">
        <v>1004.07884</v>
      </c>
      <c r="L147" s="4">
        <v>480.28876000000002</v>
      </c>
      <c r="M147" s="5">
        <f t="shared" si="19"/>
        <v>-0.52166230293230753</v>
      </c>
    </row>
    <row r="148" spans="1:14" x14ac:dyDescent="0.25">
      <c r="A148" s="3" t="s">
        <v>21</v>
      </c>
      <c r="B148" s="3" t="s">
        <v>0</v>
      </c>
      <c r="C148" s="4">
        <v>8.6177600000000005</v>
      </c>
      <c r="D148" s="4">
        <v>0</v>
      </c>
      <c r="E148" s="5">
        <f t="shared" si="16"/>
        <v>-1</v>
      </c>
      <c r="F148" s="4">
        <v>219.98609999999999</v>
      </c>
      <c r="G148" s="4">
        <v>156.07667000000001</v>
      </c>
      <c r="H148" s="5">
        <f t="shared" si="17"/>
        <v>-0.29051576440511462</v>
      </c>
      <c r="I148" s="4">
        <v>135.6815</v>
      </c>
      <c r="J148" s="5">
        <f t="shared" si="18"/>
        <v>0.15031651330505635</v>
      </c>
      <c r="K148" s="4">
        <v>665.81245000000001</v>
      </c>
      <c r="L148" s="4">
        <v>690.48982999999998</v>
      </c>
      <c r="M148" s="5">
        <f t="shared" si="19"/>
        <v>3.7063560466614742E-2</v>
      </c>
    </row>
    <row r="149" spans="1:14" x14ac:dyDescent="0.25">
      <c r="A149" s="3" t="s">
        <v>22</v>
      </c>
      <c r="B149" s="3" t="s">
        <v>0</v>
      </c>
      <c r="C149" s="4">
        <v>45.537950000000002</v>
      </c>
      <c r="D149" s="4">
        <v>0</v>
      </c>
      <c r="E149" s="5">
        <f t="shared" si="16"/>
        <v>-1</v>
      </c>
      <c r="F149" s="4">
        <v>369.43011999999999</v>
      </c>
      <c r="G149" s="4">
        <v>490.11703999999997</v>
      </c>
      <c r="H149" s="5">
        <f t="shared" si="17"/>
        <v>0.32668402890376136</v>
      </c>
      <c r="I149" s="4">
        <v>455.09001000000001</v>
      </c>
      <c r="J149" s="5">
        <f t="shared" si="18"/>
        <v>7.6967257532196687E-2</v>
      </c>
      <c r="K149" s="4">
        <v>1552.2961</v>
      </c>
      <c r="L149" s="4">
        <v>2348.5596</v>
      </c>
      <c r="M149" s="5">
        <f t="shared" si="19"/>
        <v>0.51295851352071287</v>
      </c>
    </row>
    <row r="150" spans="1:14" x14ac:dyDescent="0.25">
      <c r="A150" s="3" t="s">
        <v>23</v>
      </c>
      <c r="B150" s="3" t="s">
        <v>0</v>
      </c>
      <c r="C150" s="4">
        <v>0</v>
      </c>
      <c r="D150" s="4">
        <v>0</v>
      </c>
      <c r="E150" s="5" t="str">
        <f t="shared" si="16"/>
        <v/>
      </c>
      <c r="F150" s="4">
        <v>0.71118000000000003</v>
      </c>
      <c r="G150" s="4">
        <v>7.7380000000000004E-2</v>
      </c>
      <c r="H150" s="5">
        <f t="shared" si="17"/>
        <v>-0.89119491549256169</v>
      </c>
      <c r="I150" s="4">
        <v>0</v>
      </c>
      <c r="J150" s="5" t="str">
        <f t="shared" si="18"/>
        <v/>
      </c>
      <c r="K150" s="4">
        <v>0.71118000000000003</v>
      </c>
      <c r="L150" s="4">
        <v>0.31807999999999997</v>
      </c>
      <c r="M150" s="5">
        <f t="shared" si="19"/>
        <v>-0.55274332799010106</v>
      </c>
    </row>
    <row r="151" spans="1:14" x14ac:dyDescent="0.25">
      <c r="A151" s="3" t="s">
        <v>24</v>
      </c>
      <c r="B151" s="3" t="s">
        <v>0</v>
      </c>
      <c r="C151" s="4">
        <v>0.53178000000000003</v>
      </c>
      <c r="D151" s="4">
        <v>0</v>
      </c>
      <c r="E151" s="5">
        <f t="shared" si="16"/>
        <v>-1</v>
      </c>
      <c r="F151" s="4">
        <v>98.799310000000006</v>
      </c>
      <c r="G151" s="4">
        <v>145.11376000000001</v>
      </c>
      <c r="H151" s="5">
        <f t="shared" si="17"/>
        <v>0.46877301066171428</v>
      </c>
      <c r="I151" s="4">
        <v>48.359110000000001</v>
      </c>
      <c r="J151" s="5">
        <f t="shared" si="18"/>
        <v>2.0007533223833112</v>
      </c>
      <c r="K151" s="4">
        <v>550.4502</v>
      </c>
      <c r="L151" s="4">
        <v>524.13197000000002</v>
      </c>
      <c r="M151" s="5">
        <f t="shared" si="19"/>
        <v>-4.7812190821258649E-2</v>
      </c>
    </row>
    <row r="152" spans="1:14" x14ac:dyDescent="0.25">
      <c r="A152" s="3" t="s">
        <v>25</v>
      </c>
      <c r="B152" s="3" t="s">
        <v>0</v>
      </c>
      <c r="C152" s="4">
        <v>0</v>
      </c>
      <c r="D152" s="4">
        <v>0</v>
      </c>
      <c r="E152" s="5" t="str">
        <f t="shared" si="16"/>
        <v/>
      </c>
      <c r="F152" s="4">
        <v>0.32588</v>
      </c>
      <c r="G152" s="4">
        <v>0</v>
      </c>
      <c r="H152" s="5">
        <f t="shared" si="17"/>
        <v>-1</v>
      </c>
      <c r="I152" s="4">
        <v>0</v>
      </c>
      <c r="J152" s="5" t="str">
        <f t="shared" si="18"/>
        <v/>
      </c>
      <c r="K152" s="4">
        <v>0.32588</v>
      </c>
      <c r="L152" s="4">
        <v>0.15107999999999999</v>
      </c>
      <c r="M152" s="5">
        <f t="shared" si="19"/>
        <v>-0.53639376457591759</v>
      </c>
    </row>
    <row r="153" spans="1:14" x14ac:dyDescent="0.25">
      <c r="A153" s="3" t="s">
        <v>26</v>
      </c>
      <c r="B153" s="3" t="s">
        <v>0</v>
      </c>
      <c r="C153" s="4">
        <v>2.6075900000000001</v>
      </c>
      <c r="D153" s="4">
        <v>0</v>
      </c>
      <c r="E153" s="5">
        <f t="shared" si="16"/>
        <v>-1</v>
      </c>
      <c r="F153" s="4">
        <v>26.524159999999998</v>
      </c>
      <c r="G153" s="4">
        <v>83.445670000000007</v>
      </c>
      <c r="H153" s="5">
        <f t="shared" si="17"/>
        <v>2.1460249825065154</v>
      </c>
      <c r="I153" s="4">
        <v>78.930199999999999</v>
      </c>
      <c r="J153" s="5">
        <f t="shared" si="18"/>
        <v>5.7208394252136863E-2</v>
      </c>
      <c r="K153" s="4">
        <v>210.26907</v>
      </c>
      <c r="L153" s="4">
        <v>344.33026000000001</v>
      </c>
      <c r="M153" s="5">
        <f t="shared" si="19"/>
        <v>0.63756971008622432</v>
      </c>
    </row>
    <row r="154" spans="1:14" x14ac:dyDescent="0.25">
      <c r="A154" s="3" t="s">
        <v>27</v>
      </c>
      <c r="B154" s="3" t="s">
        <v>0</v>
      </c>
      <c r="C154" s="4">
        <v>0</v>
      </c>
      <c r="D154" s="4">
        <v>0</v>
      </c>
      <c r="E154" s="5" t="str">
        <f t="shared" si="16"/>
        <v/>
      </c>
      <c r="F154" s="4">
        <v>2.3940000000000001</v>
      </c>
      <c r="G154" s="4">
        <v>0</v>
      </c>
      <c r="H154" s="5">
        <f t="shared" si="17"/>
        <v>-1</v>
      </c>
      <c r="I154" s="4">
        <v>1.1119399999999999</v>
      </c>
      <c r="J154" s="5">
        <f t="shared" si="18"/>
        <v>-1</v>
      </c>
      <c r="K154" s="4">
        <v>5.4313200000000004</v>
      </c>
      <c r="L154" s="4">
        <v>74.637540000000001</v>
      </c>
      <c r="M154" s="5">
        <f t="shared" si="19"/>
        <v>12.742062702989328</v>
      </c>
    </row>
    <row r="155" spans="1:14" x14ac:dyDescent="0.25">
      <c r="A155" s="3" t="s">
        <v>28</v>
      </c>
      <c r="B155" s="3" t="s">
        <v>0</v>
      </c>
      <c r="C155" s="4">
        <v>10.305149999999999</v>
      </c>
      <c r="D155" s="4">
        <v>0</v>
      </c>
      <c r="E155" s="5">
        <f t="shared" si="16"/>
        <v>-1</v>
      </c>
      <c r="F155" s="4">
        <v>200.91278</v>
      </c>
      <c r="G155" s="4">
        <v>155.34763000000001</v>
      </c>
      <c r="H155" s="5">
        <f t="shared" si="17"/>
        <v>-0.22679069992461398</v>
      </c>
      <c r="I155" s="4">
        <v>59.236429999999999</v>
      </c>
      <c r="J155" s="5">
        <f t="shared" si="18"/>
        <v>1.6225015585848102</v>
      </c>
      <c r="K155" s="4">
        <v>689.27338999999995</v>
      </c>
      <c r="L155" s="4">
        <v>521.70255999999995</v>
      </c>
      <c r="M155" s="5">
        <f t="shared" si="19"/>
        <v>-0.24311228669367324</v>
      </c>
    </row>
    <row r="156" spans="1:14" x14ac:dyDescent="0.25">
      <c r="A156" s="3" t="s">
        <v>29</v>
      </c>
      <c r="B156" s="3" t="s">
        <v>0</v>
      </c>
      <c r="C156" s="4">
        <v>0</v>
      </c>
      <c r="D156" s="4">
        <v>0</v>
      </c>
      <c r="E156" s="5" t="str">
        <f t="shared" si="16"/>
        <v/>
      </c>
      <c r="F156" s="4">
        <v>6.9393500000000001</v>
      </c>
      <c r="G156" s="4">
        <v>34.50544</v>
      </c>
      <c r="H156" s="5">
        <f t="shared" si="17"/>
        <v>3.9724311354809885</v>
      </c>
      <c r="I156" s="4">
        <v>70.044979999999995</v>
      </c>
      <c r="J156" s="5">
        <f t="shared" si="18"/>
        <v>-0.50738168531135275</v>
      </c>
      <c r="K156" s="4">
        <v>83.06953</v>
      </c>
      <c r="L156" s="4">
        <v>230.59385</v>
      </c>
      <c r="M156" s="5">
        <f t="shared" si="19"/>
        <v>1.7759137435832368</v>
      </c>
    </row>
    <row r="157" spans="1:14" x14ac:dyDescent="0.25">
      <c r="A157" s="3" t="s">
        <v>30</v>
      </c>
      <c r="B157" s="3" t="s">
        <v>0</v>
      </c>
      <c r="C157" s="4">
        <v>2.3398300000000001</v>
      </c>
      <c r="D157" s="4">
        <v>0</v>
      </c>
      <c r="E157" s="5">
        <f t="shared" si="16"/>
        <v>-1</v>
      </c>
      <c r="F157" s="4">
        <v>34.91507</v>
      </c>
      <c r="G157" s="4">
        <v>9.8236899999999991</v>
      </c>
      <c r="H157" s="5">
        <f t="shared" si="17"/>
        <v>-0.71864040369960591</v>
      </c>
      <c r="I157" s="4">
        <v>62.683860000000003</v>
      </c>
      <c r="J157" s="5">
        <f t="shared" si="18"/>
        <v>-0.8432819867825625</v>
      </c>
      <c r="K157" s="4">
        <v>100.24835</v>
      </c>
      <c r="L157" s="4">
        <v>135.33288999999999</v>
      </c>
      <c r="M157" s="5">
        <f t="shared" si="19"/>
        <v>0.34997623402280431</v>
      </c>
    </row>
    <row r="158" spans="1:14" x14ac:dyDescent="0.25">
      <c r="A158" s="3" t="s">
        <v>31</v>
      </c>
      <c r="B158" s="3" t="s">
        <v>0</v>
      </c>
      <c r="C158" s="4">
        <v>469.44078000000002</v>
      </c>
      <c r="D158" s="4">
        <v>0</v>
      </c>
      <c r="E158" s="5">
        <f t="shared" si="16"/>
        <v>-1</v>
      </c>
      <c r="F158" s="4">
        <v>6806.3351599999996</v>
      </c>
      <c r="G158" s="4">
        <v>5049.7272599999997</v>
      </c>
      <c r="H158" s="5">
        <f t="shared" si="17"/>
        <v>-0.25808424926285878</v>
      </c>
      <c r="I158" s="4">
        <v>4997.8968599999998</v>
      </c>
      <c r="J158" s="5">
        <f t="shared" si="18"/>
        <v>1.0370442098318833E-2</v>
      </c>
      <c r="K158" s="4">
        <v>25751.735430000001</v>
      </c>
      <c r="L158" s="4">
        <v>27415.77103</v>
      </c>
      <c r="M158" s="5">
        <f t="shared" si="19"/>
        <v>6.4618386769438763E-2</v>
      </c>
    </row>
    <row r="160" spans="1:14" ht="15.75" x14ac:dyDescent="0.25">
      <c r="A160" s="14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</row>
    <row r="161" spans="1:14" ht="15.75" customHeight="1" x14ac:dyDescent="0.25">
      <c r="A161" s="113" t="s">
        <v>120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</row>
    <row r="162" spans="1:14" x14ac:dyDescent="0.25">
      <c r="A162" s="62"/>
      <c r="B162" s="62"/>
      <c r="C162" s="112" t="s">
        <v>78</v>
      </c>
      <c r="D162" s="112"/>
      <c r="E162" s="112"/>
      <c r="F162" s="112" t="s">
        <v>79</v>
      </c>
      <c r="G162" s="112"/>
      <c r="H162" s="112"/>
      <c r="I162" s="112" t="s">
        <v>121</v>
      </c>
      <c r="J162" s="112"/>
      <c r="K162" s="112" t="s">
        <v>81</v>
      </c>
      <c r="L162" s="112"/>
      <c r="M162" s="112"/>
      <c r="N162" s="13"/>
    </row>
    <row r="163" spans="1:14" x14ac:dyDescent="0.25">
      <c r="A163" s="8" t="s">
        <v>5</v>
      </c>
      <c r="B163" s="8" t="s">
        <v>6</v>
      </c>
      <c r="C163" s="9">
        <v>2019</v>
      </c>
      <c r="D163" s="9">
        <v>2020</v>
      </c>
      <c r="E163" s="10" t="s">
        <v>7</v>
      </c>
      <c r="F163" s="9">
        <v>2019</v>
      </c>
      <c r="G163" s="9">
        <v>2020</v>
      </c>
      <c r="H163" s="10" t="s">
        <v>7</v>
      </c>
      <c r="I163" s="9">
        <v>2020</v>
      </c>
      <c r="J163" s="10" t="s">
        <v>7</v>
      </c>
      <c r="K163" s="9">
        <v>2019</v>
      </c>
      <c r="L163" s="9">
        <v>2020</v>
      </c>
      <c r="M163" s="10" t="s">
        <v>7</v>
      </c>
      <c r="N163" s="13"/>
    </row>
    <row r="164" spans="1:14" x14ac:dyDescent="0.25">
      <c r="A164" s="3" t="s">
        <v>8</v>
      </c>
      <c r="B164" s="3" t="s">
        <v>0</v>
      </c>
      <c r="C164" s="4">
        <v>0</v>
      </c>
      <c r="D164" s="4">
        <v>28.345559999999999</v>
      </c>
      <c r="E164" s="5" t="str">
        <f t="shared" ref="E164:E190" si="20">IF(C164=0,"",(D164/C164-1))</f>
        <v/>
      </c>
      <c r="F164" s="4">
        <v>354.47187000000002</v>
      </c>
      <c r="G164" s="4">
        <v>706.3913</v>
      </c>
      <c r="H164" s="5">
        <f t="shared" ref="H164:H190" si="21">IF(F164=0,"",(G164/F164-1))</f>
        <v>0.99279931578209557</v>
      </c>
      <c r="I164" s="4">
        <v>579.83501000000001</v>
      </c>
      <c r="J164" s="5">
        <f t="shared" ref="J164:J190" si="22">IF(I164=0,"",(G164/I164-1))</f>
        <v>0.21826258818004107</v>
      </c>
      <c r="K164" s="4">
        <v>2166.9998300000002</v>
      </c>
      <c r="L164" s="4">
        <v>2863.1131999999998</v>
      </c>
      <c r="M164" s="5">
        <f t="shared" ref="M164:M190" si="23">IF(K164=0,"",(L164/K164-1))</f>
        <v>0.32123369848164662</v>
      </c>
    </row>
    <row r="165" spans="1:14" x14ac:dyDescent="0.25">
      <c r="A165" s="3" t="s">
        <v>46</v>
      </c>
      <c r="B165" s="3" t="s">
        <v>0</v>
      </c>
      <c r="C165" s="4">
        <v>0</v>
      </c>
      <c r="D165" s="4">
        <v>3.0748000000000002</v>
      </c>
      <c r="E165" s="5" t="str">
        <f t="shared" si="20"/>
        <v/>
      </c>
      <c r="F165" s="4">
        <v>83.508390000000006</v>
      </c>
      <c r="G165" s="4">
        <v>163.86240000000001</v>
      </c>
      <c r="H165" s="5">
        <f t="shared" si="21"/>
        <v>0.96222678942798434</v>
      </c>
      <c r="I165" s="4">
        <v>128.47442000000001</v>
      </c>
      <c r="J165" s="5">
        <f t="shared" si="22"/>
        <v>0.27544767277408222</v>
      </c>
      <c r="K165" s="4">
        <v>405.61230999999998</v>
      </c>
      <c r="L165" s="4">
        <v>790.35758999999996</v>
      </c>
      <c r="M165" s="5">
        <f t="shared" si="23"/>
        <v>0.94855424876034955</v>
      </c>
    </row>
    <row r="166" spans="1:14" x14ac:dyDescent="0.25">
      <c r="A166" s="3" t="s">
        <v>9</v>
      </c>
      <c r="B166" s="3" t="s">
        <v>0</v>
      </c>
      <c r="C166" s="4">
        <v>0</v>
      </c>
      <c r="D166" s="4">
        <v>1.2825</v>
      </c>
      <c r="E166" s="5" t="str">
        <f t="shared" si="20"/>
        <v/>
      </c>
      <c r="F166" s="4">
        <v>31.992920000000002</v>
      </c>
      <c r="G166" s="4">
        <v>386.19096999999999</v>
      </c>
      <c r="H166" s="5">
        <f t="shared" si="21"/>
        <v>11.071138551904609</v>
      </c>
      <c r="I166" s="4">
        <v>94.600369999999998</v>
      </c>
      <c r="J166" s="5">
        <f t="shared" si="22"/>
        <v>3.0823410098713149</v>
      </c>
      <c r="K166" s="4">
        <v>649.96146999999996</v>
      </c>
      <c r="L166" s="4">
        <v>1108.1089300000001</v>
      </c>
      <c r="M166" s="5">
        <f t="shared" si="23"/>
        <v>0.70488402951024187</v>
      </c>
    </row>
    <row r="167" spans="1:14" x14ac:dyDescent="0.25">
      <c r="A167" s="3" t="s">
        <v>10</v>
      </c>
      <c r="B167" s="3" t="s">
        <v>0</v>
      </c>
      <c r="C167" s="4">
        <v>0</v>
      </c>
      <c r="D167" s="4">
        <v>1.1452500000000001</v>
      </c>
      <c r="E167" s="5" t="str">
        <f t="shared" si="20"/>
        <v/>
      </c>
      <c r="F167" s="4">
        <v>62.301749999999998</v>
      </c>
      <c r="G167" s="4">
        <v>77.470740000000006</v>
      </c>
      <c r="H167" s="5">
        <f t="shared" si="21"/>
        <v>0.24347614633617853</v>
      </c>
      <c r="I167" s="4">
        <v>11.078329999999999</v>
      </c>
      <c r="J167" s="5">
        <f t="shared" si="22"/>
        <v>5.9929980421236788</v>
      </c>
      <c r="K167" s="4">
        <v>361.49795</v>
      </c>
      <c r="L167" s="4">
        <v>407.92227000000003</v>
      </c>
      <c r="M167" s="5">
        <f t="shared" si="23"/>
        <v>0.1284220837213601</v>
      </c>
    </row>
    <row r="168" spans="1:14" x14ac:dyDescent="0.25">
      <c r="A168" s="3" t="s">
        <v>11</v>
      </c>
      <c r="B168" s="3" t="s">
        <v>0</v>
      </c>
      <c r="C168" s="4">
        <v>0</v>
      </c>
      <c r="D168" s="4">
        <v>0</v>
      </c>
      <c r="E168" s="5" t="str">
        <f t="shared" si="20"/>
        <v/>
      </c>
      <c r="F168" s="4">
        <v>5.1968399999999999</v>
      </c>
      <c r="G168" s="4">
        <v>1.2000200000000001</v>
      </c>
      <c r="H168" s="5">
        <f t="shared" si="21"/>
        <v>-0.76908659877925811</v>
      </c>
      <c r="I168" s="4">
        <v>1.2979400000000001</v>
      </c>
      <c r="J168" s="5">
        <f t="shared" si="22"/>
        <v>-7.5442624466462216E-2</v>
      </c>
      <c r="K168" s="4">
        <v>24.738800000000001</v>
      </c>
      <c r="L168" s="4">
        <v>27.186810000000001</v>
      </c>
      <c r="M168" s="5">
        <f t="shared" si="23"/>
        <v>9.8954274257441854E-2</v>
      </c>
    </row>
    <row r="169" spans="1:14" x14ac:dyDescent="0.25">
      <c r="A169" s="3" t="s">
        <v>53</v>
      </c>
      <c r="B169" s="3" t="s">
        <v>0</v>
      </c>
      <c r="C169" s="4">
        <v>0</v>
      </c>
      <c r="D169" s="4">
        <v>1.2358899999999999</v>
      </c>
      <c r="E169" s="5" t="str">
        <f t="shared" si="20"/>
        <v/>
      </c>
      <c r="F169" s="4">
        <v>155.74293</v>
      </c>
      <c r="G169" s="4">
        <v>775.30847000000006</v>
      </c>
      <c r="H169" s="5">
        <f t="shared" si="21"/>
        <v>3.9781294727150698</v>
      </c>
      <c r="I169" s="4">
        <v>628.86411999999996</v>
      </c>
      <c r="J169" s="5">
        <f t="shared" si="22"/>
        <v>0.23287121230576813</v>
      </c>
      <c r="K169" s="4">
        <v>889.49222999999995</v>
      </c>
      <c r="L169" s="4">
        <v>2607.1281399999998</v>
      </c>
      <c r="M169" s="5">
        <f t="shared" si="23"/>
        <v>1.9310296954477049</v>
      </c>
    </row>
    <row r="170" spans="1:14" x14ac:dyDescent="0.25">
      <c r="A170" s="3" t="s">
        <v>12</v>
      </c>
      <c r="B170" s="3" t="s">
        <v>0</v>
      </c>
      <c r="C170" s="4">
        <v>0</v>
      </c>
      <c r="D170" s="4">
        <v>0</v>
      </c>
      <c r="E170" s="5" t="str">
        <f t="shared" si="20"/>
        <v/>
      </c>
      <c r="F170" s="4">
        <v>2.768E-2</v>
      </c>
      <c r="G170" s="4">
        <v>6.3579999999999998E-2</v>
      </c>
      <c r="H170" s="5">
        <f t="shared" si="21"/>
        <v>1.2969653179190752</v>
      </c>
      <c r="I170" s="4">
        <v>0</v>
      </c>
      <c r="J170" s="5" t="str">
        <f t="shared" si="22"/>
        <v/>
      </c>
      <c r="K170" s="4">
        <v>0.13808000000000001</v>
      </c>
      <c r="L170" s="4">
        <v>15.20486</v>
      </c>
      <c r="M170" s="5">
        <f t="shared" si="23"/>
        <v>109.11630938586326</v>
      </c>
    </row>
    <row r="171" spans="1:14" x14ac:dyDescent="0.25">
      <c r="A171" s="3" t="s">
        <v>13</v>
      </c>
      <c r="B171" s="3" t="s">
        <v>0</v>
      </c>
      <c r="C171" s="4">
        <v>0</v>
      </c>
      <c r="D171" s="4">
        <v>0</v>
      </c>
      <c r="E171" s="5" t="str">
        <f t="shared" si="20"/>
        <v/>
      </c>
      <c r="F171" s="4">
        <v>0</v>
      </c>
      <c r="G171" s="4">
        <v>0</v>
      </c>
      <c r="H171" s="5" t="str">
        <f t="shared" si="21"/>
        <v/>
      </c>
      <c r="I171" s="4">
        <v>0</v>
      </c>
      <c r="J171" s="5" t="str">
        <f t="shared" si="22"/>
        <v/>
      </c>
      <c r="K171" s="4">
        <v>0.10977000000000001</v>
      </c>
      <c r="L171" s="4">
        <v>0</v>
      </c>
      <c r="M171" s="5">
        <f t="shared" si="23"/>
        <v>-1</v>
      </c>
    </row>
    <row r="172" spans="1:14" x14ac:dyDescent="0.25">
      <c r="A172" s="3" t="s">
        <v>14</v>
      </c>
      <c r="B172" s="3" t="s">
        <v>0</v>
      </c>
      <c r="C172" s="4">
        <v>0</v>
      </c>
      <c r="D172" s="4">
        <v>0.23891000000000001</v>
      </c>
      <c r="E172" s="5" t="str">
        <f t="shared" si="20"/>
        <v/>
      </c>
      <c r="F172" s="4">
        <v>4.2506300000000001</v>
      </c>
      <c r="G172" s="4">
        <v>32.356200000000001</v>
      </c>
      <c r="H172" s="5">
        <f t="shared" si="21"/>
        <v>6.6120951482486126</v>
      </c>
      <c r="I172" s="4">
        <v>16.231870000000001</v>
      </c>
      <c r="J172" s="5">
        <f t="shared" si="22"/>
        <v>0.99337476211921372</v>
      </c>
      <c r="K172" s="4">
        <v>96.233680000000007</v>
      </c>
      <c r="L172" s="4">
        <v>164.70982000000001</v>
      </c>
      <c r="M172" s="5">
        <f t="shared" si="23"/>
        <v>0.71156106676997077</v>
      </c>
    </row>
    <row r="173" spans="1:14" x14ac:dyDescent="0.25">
      <c r="A173" s="3" t="s">
        <v>15</v>
      </c>
      <c r="B173" s="3" t="s">
        <v>0</v>
      </c>
      <c r="C173" s="4">
        <v>0</v>
      </c>
      <c r="D173" s="4">
        <v>0</v>
      </c>
      <c r="E173" s="5" t="str">
        <f t="shared" si="20"/>
        <v/>
      </c>
      <c r="F173" s="4">
        <v>775.50154999999995</v>
      </c>
      <c r="G173" s="4">
        <v>1087.9816699999999</v>
      </c>
      <c r="H173" s="5">
        <f t="shared" si="21"/>
        <v>0.4029393880644081</v>
      </c>
      <c r="I173" s="4">
        <v>36.9848</v>
      </c>
      <c r="J173" s="5">
        <f t="shared" si="22"/>
        <v>28.416994819493411</v>
      </c>
      <c r="K173" s="4">
        <v>4546.8508099999999</v>
      </c>
      <c r="L173" s="4">
        <v>4041.7686100000001</v>
      </c>
      <c r="M173" s="5">
        <f t="shared" si="23"/>
        <v>-0.11108396142867938</v>
      </c>
    </row>
    <row r="174" spans="1:14" x14ac:dyDescent="0.25">
      <c r="A174" s="3" t="s">
        <v>47</v>
      </c>
      <c r="B174" s="3" t="s">
        <v>0</v>
      </c>
      <c r="C174" s="4">
        <v>0</v>
      </c>
      <c r="D174" s="4">
        <v>18.125720000000001</v>
      </c>
      <c r="E174" s="5" t="str">
        <f t="shared" si="20"/>
        <v/>
      </c>
      <c r="F174" s="4">
        <v>883.13007000000005</v>
      </c>
      <c r="G174" s="4">
        <v>1020.6399</v>
      </c>
      <c r="H174" s="5">
        <f t="shared" si="21"/>
        <v>0.15570733538718695</v>
      </c>
      <c r="I174" s="4">
        <v>1075.21758</v>
      </c>
      <c r="J174" s="5">
        <f t="shared" si="22"/>
        <v>-5.0759661128308542E-2</v>
      </c>
      <c r="K174" s="4">
        <v>6801.6606499999998</v>
      </c>
      <c r="L174" s="4">
        <v>7662.30951</v>
      </c>
      <c r="M174" s="5">
        <f t="shared" si="23"/>
        <v>0.12653510727560335</v>
      </c>
    </row>
    <row r="175" spans="1:14" x14ac:dyDescent="0.25">
      <c r="A175" s="3" t="s">
        <v>16</v>
      </c>
      <c r="B175" s="3" t="s">
        <v>0</v>
      </c>
      <c r="C175" s="4">
        <v>0</v>
      </c>
      <c r="D175" s="4">
        <v>1.227E-2</v>
      </c>
      <c r="E175" s="5" t="str">
        <f t="shared" si="20"/>
        <v/>
      </c>
      <c r="F175" s="4">
        <v>242.42170999999999</v>
      </c>
      <c r="G175" s="4">
        <v>337.01096000000001</v>
      </c>
      <c r="H175" s="5">
        <f t="shared" si="21"/>
        <v>0.39018473221725913</v>
      </c>
      <c r="I175" s="4">
        <v>169.60852</v>
      </c>
      <c r="J175" s="5">
        <f t="shared" si="22"/>
        <v>0.98699310624254033</v>
      </c>
      <c r="K175" s="4">
        <v>675.30515000000003</v>
      </c>
      <c r="L175" s="4">
        <v>1014.40001</v>
      </c>
      <c r="M175" s="5">
        <f t="shared" si="23"/>
        <v>0.50213575299995838</v>
      </c>
    </row>
    <row r="176" spans="1:14" x14ac:dyDescent="0.25">
      <c r="A176" s="3" t="s">
        <v>17</v>
      </c>
      <c r="B176" s="3" t="s">
        <v>0</v>
      </c>
      <c r="C176" s="4">
        <v>0</v>
      </c>
      <c r="D176" s="4">
        <v>39.156010000000002</v>
      </c>
      <c r="E176" s="5" t="str">
        <f t="shared" si="20"/>
        <v/>
      </c>
      <c r="F176" s="4">
        <v>1317.26091</v>
      </c>
      <c r="G176" s="4">
        <v>1432.7336399999999</v>
      </c>
      <c r="H176" s="5">
        <f t="shared" si="21"/>
        <v>8.7661243967225966E-2</v>
      </c>
      <c r="I176" s="4">
        <v>1090.16311</v>
      </c>
      <c r="J176" s="5">
        <f t="shared" si="22"/>
        <v>0.31423786666198961</v>
      </c>
      <c r="K176" s="4">
        <v>7551.54144</v>
      </c>
      <c r="L176" s="4">
        <v>7075.6550200000001</v>
      </c>
      <c r="M176" s="5">
        <f t="shared" si="23"/>
        <v>-6.3018447793885102E-2</v>
      </c>
    </row>
    <row r="177" spans="1:15" x14ac:dyDescent="0.25">
      <c r="A177" s="3" t="s">
        <v>18</v>
      </c>
      <c r="B177" s="3" t="s">
        <v>0</v>
      </c>
      <c r="C177" s="4">
        <v>0</v>
      </c>
      <c r="D177" s="4">
        <v>0.10128</v>
      </c>
      <c r="E177" s="5" t="str">
        <f t="shared" si="20"/>
        <v/>
      </c>
      <c r="F177" s="4">
        <v>0.84379999999999999</v>
      </c>
      <c r="G177" s="4">
        <v>64.98554</v>
      </c>
      <c r="H177" s="5">
        <f t="shared" si="21"/>
        <v>76.015335387532588</v>
      </c>
      <c r="I177" s="4">
        <v>6.8883700000000001</v>
      </c>
      <c r="J177" s="5">
        <f t="shared" si="22"/>
        <v>8.4340954391242047</v>
      </c>
      <c r="K177" s="4">
        <v>535.53857000000005</v>
      </c>
      <c r="L177" s="4">
        <v>269.56911000000002</v>
      </c>
      <c r="M177" s="5">
        <f t="shared" si="23"/>
        <v>-0.49663922432328267</v>
      </c>
    </row>
    <row r="178" spans="1:15" x14ac:dyDescent="0.25">
      <c r="A178" s="3" t="s">
        <v>19</v>
      </c>
      <c r="B178" s="3" t="s">
        <v>0</v>
      </c>
      <c r="C178" s="4">
        <v>0</v>
      </c>
      <c r="D178" s="4">
        <v>0.31734000000000001</v>
      </c>
      <c r="E178" s="5" t="str">
        <f t="shared" si="20"/>
        <v/>
      </c>
      <c r="F178" s="4">
        <v>28.398399999999999</v>
      </c>
      <c r="G178" s="4">
        <v>12.87181</v>
      </c>
      <c r="H178" s="5">
        <f t="shared" si="21"/>
        <v>-0.54674171784325876</v>
      </c>
      <c r="I178" s="4">
        <v>10.474970000000001</v>
      </c>
      <c r="J178" s="5">
        <f t="shared" si="22"/>
        <v>0.22881592978309229</v>
      </c>
      <c r="K178" s="4">
        <v>129.13783000000001</v>
      </c>
      <c r="L178" s="4">
        <v>116.86793</v>
      </c>
      <c r="M178" s="5">
        <f t="shared" si="23"/>
        <v>-9.5013986219220192E-2</v>
      </c>
    </row>
    <row r="179" spans="1:15" x14ac:dyDescent="0.25">
      <c r="A179" s="3" t="s">
        <v>20</v>
      </c>
      <c r="B179" s="3" t="s">
        <v>0</v>
      </c>
      <c r="C179" s="4">
        <v>0</v>
      </c>
      <c r="D179" s="4">
        <v>1.0311699999999999</v>
      </c>
      <c r="E179" s="5" t="str">
        <f t="shared" si="20"/>
        <v/>
      </c>
      <c r="F179" s="4">
        <v>28.332360000000001</v>
      </c>
      <c r="G179" s="4">
        <v>393.50900000000001</v>
      </c>
      <c r="H179" s="5">
        <f t="shared" si="21"/>
        <v>12.88903007020947</v>
      </c>
      <c r="I179" s="4">
        <v>125.50057</v>
      </c>
      <c r="J179" s="5">
        <f t="shared" si="22"/>
        <v>2.1355156394907211</v>
      </c>
      <c r="K179" s="4">
        <v>1032.4112</v>
      </c>
      <c r="L179" s="4">
        <v>873.79776000000004</v>
      </c>
      <c r="M179" s="5">
        <f t="shared" si="23"/>
        <v>-0.15363397839930448</v>
      </c>
    </row>
    <row r="180" spans="1:15" x14ac:dyDescent="0.25">
      <c r="A180" s="3" t="s">
        <v>21</v>
      </c>
      <c r="B180" s="3" t="s">
        <v>0</v>
      </c>
      <c r="C180" s="4">
        <v>0</v>
      </c>
      <c r="D180" s="4">
        <v>0.63644000000000001</v>
      </c>
      <c r="E180" s="5" t="str">
        <f t="shared" si="20"/>
        <v/>
      </c>
      <c r="F180" s="4">
        <v>137.17533</v>
      </c>
      <c r="G180" s="4">
        <v>329.48660999999998</v>
      </c>
      <c r="H180" s="5">
        <f t="shared" si="21"/>
        <v>1.4019377974159055</v>
      </c>
      <c r="I180" s="4">
        <v>156.07667000000001</v>
      </c>
      <c r="J180" s="5">
        <f t="shared" si="22"/>
        <v>1.1110561238909056</v>
      </c>
      <c r="K180" s="4">
        <v>802.98778000000004</v>
      </c>
      <c r="L180" s="4">
        <v>1019.97644</v>
      </c>
      <c r="M180" s="5">
        <f t="shared" si="23"/>
        <v>0.27022660295029644</v>
      </c>
    </row>
    <row r="181" spans="1:15" x14ac:dyDescent="0.25">
      <c r="A181" s="3" t="s">
        <v>22</v>
      </c>
      <c r="B181" s="3" t="s">
        <v>0</v>
      </c>
      <c r="C181" s="4">
        <v>0</v>
      </c>
      <c r="D181" s="4">
        <v>13.92197</v>
      </c>
      <c r="E181" s="5" t="str">
        <f t="shared" si="20"/>
        <v/>
      </c>
      <c r="F181" s="4">
        <v>389.78375</v>
      </c>
      <c r="G181" s="4">
        <v>862.48391000000004</v>
      </c>
      <c r="H181" s="5">
        <f t="shared" si="21"/>
        <v>1.2127241322913025</v>
      </c>
      <c r="I181" s="4">
        <v>490.11703999999997</v>
      </c>
      <c r="J181" s="5">
        <f t="shared" si="22"/>
        <v>0.75975091582206589</v>
      </c>
      <c r="K181" s="4">
        <v>1942.0798500000001</v>
      </c>
      <c r="L181" s="4">
        <v>3211.04351</v>
      </c>
      <c r="M181" s="5">
        <f t="shared" si="23"/>
        <v>0.65340447252979827</v>
      </c>
    </row>
    <row r="182" spans="1:15" x14ac:dyDescent="0.25">
      <c r="A182" s="3" t="s">
        <v>23</v>
      </c>
      <c r="B182" s="3" t="s">
        <v>0</v>
      </c>
      <c r="C182" s="4">
        <v>0</v>
      </c>
      <c r="D182" s="4">
        <v>0</v>
      </c>
      <c r="E182" s="5" t="str">
        <f t="shared" si="20"/>
        <v/>
      </c>
      <c r="F182" s="4">
        <v>0</v>
      </c>
      <c r="G182" s="4">
        <v>4.4310000000000002E-2</v>
      </c>
      <c r="H182" s="5" t="str">
        <f t="shared" si="21"/>
        <v/>
      </c>
      <c r="I182" s="4">
        <v>7.7380000000000004E-2</v>
      </c>
      <c r="J182" s="5">
        <f t="shared" si="22"/>
        <v>-0.42737141380201604</v>
      </c>
      <c r="K182" s="4">
        <v>0.71118000000000003</v>
      </c>
      <c r="L182" s="4">
        <v>0.36238999999999999</v>
      </c>
      <c r="M182" s="5">
        <f t="shared" si="23"/>
        <v>-0.49043842627745438</v>
      </c>
    </row>
    <row r="183" spans="1:15" x14ac:dyDescent="0.25">
      <c r="A183" s="3" t="s">
        <v>24</v>
      </c>
      <c r="B183" s="3" t="s">
        <v>0</v>
      </c>
      <c r="C183" s="4">
        <v>0</v>
      </c>
      <c r="D183" s="4">
        <v>5.3299399999999997</v>
      </c>
      <c r="E183" s="5" t="str">
        <f t="shared" si="20"/>
        <v/>
      </c>
      <c r="F183" s="4">
        <v>128.48509000000001</v>
      </c>
      <c r="G183" s="4">
        <v>227.02544</v>
      </c>
      <c r="H183" s="5">
        <f t="shared" si="21"/>
        <v>0.76693996167181711</v>
      </c>
      <c r="I183" s="4">
        <v>145.11376000000001</v>
      </c>
      <c r="J183" s="5">
        <f t="shared" si="22"/>
        <v>0.56446528571790844</v>
      </c>
      <c r="K183" s="4">
        <v>678.93529000000001</v>
      </c>
      <c r="L183" s="4">
        <v>751.15741000000003</v>
      </c>
      <c r="M183" s="5">
        <f t="shared" si="23"/>
        <v>0.10637555752920136</v>
      </c>
    </row>
    <row r="184" spans="1:15" x14ac:dyDescent="0.25">
      <c r="A184" s="3" t="s">
        <v>25</v>
      </c>
      <c r="B184" s="3" t="s">
        <v>0</v>
      </c>
      <c r="C184" s="4">
        <v>0</v>
      </c>
      <c r="D184" s="4">
        <v>0</v>
      </c>
      <c r="E184" s="5" t="str">
        <f t="shared" si="20"/>
        <v/>
      </c>
      <c r="F184" s="4">
        <v>0</v>
      </c>
      <c r="G184" s="4">
        <v>0</v>
      </c>
      <c r="H184" s="5" t="str">
        <f t="shared" si="21"/>
        <v/>
      </c>
      <c r="I184" s="4">
        <v>0</v>
      </c>
      <c r="J184" s="5" t="str">
        <f t="shared" si="22"/>
        <v/>
      </c>
      <c r="K184" s="4">
        <v>0.32588</v>
      </c>
      <c r="L184" s="4">
        <v>0.15107999999999999</v>
      </c>
      <c r="M184" s="5">
        <f t="shared" si="23"/>
        <v>-0.53639376457591759</v>
      </c>
    </row>
    <row r="185" spans="1:15" x14ac:dyDescent="0.25">
      <c r="A185" s="3" t="s">
        <v>26</v>
      </c>
      <c r="B185" s="3" t="s">
        <v>0</v>
      </c>
      <c r="C185" s="4">
        <v>0</v>
      </c>
      <c r="D185" s="4">
        <v>5.8362100000000003</v>
      </c>
      <c r="E185" s="5" t="str">
        <f t="shared" si="20"/>
        <v/>
      </c>
      <c r="F185" s="4">
        <v>9.5680700000000005</v>
      </c>
      <c r="G185" s="4">
        <v>64.857240000000004</v>
      </c>
      <c r="H185" s="5">
        <f t="shared" si="21"/>
        <v>5.7785081003797005</v>
      </c>
      <c r="I185" s="4">
        <v>83.445670000000007</v>
      </c>
      <c r="J185" s="5">
        <f t="shared" si="22"/>
        <v>-0.22276086943756335</v>
      </c>
      <c r="K185" s="4">
        <v>219.83714000000001</v>
      </c>
      <c r="L185" s="4">
        <v>409.1875</v>
      </c>
      <c r="M185" s="5">
        <f t="shared" si="23"/>
        <v>0.86132106704081024</v>
      </c>
    </row>
    <row r="186" spans="1:15" x14ac:dyDescent="0.25">
      <c r="A186" s="3" t="s">
        <v>27</v>
      </c>
      <c r="B186" s="3" t="s">
        <v>0</v>
      </c>
      <c r="C186" s="4">
        <v>0</v>
      </c>
      <c r="D186" s="4">
        <v>0</v>
      </c>
      <c r="E186" s="5" t="str">
        <f t="shared" si="20"/>
        <v/>
      </c>
      <c r="F186" s="4">
        <v>0</v>
      </c>
      <c r="G186" s="4">
        <v>0</v>
      </c>
      <c r="H186" s="5" t="str">
        <f t="shared" si="21"/>
        <v/>
      </c>
      <c r="I186" s="4">
        <v>0</v>
      </c>
      <c r="J186" s="5" t="str">
        <f t="shared" si="22"/>
        <v/>
      </c>
      <c r="K186" s="4">
        <v>5.4313200000000004</v>
      </c>
      <c r="L186" s="4">
        <v>74.637540000000001</v>
      </c>
      <c r="M186" s="5">
        <f t="shared" si="23"/>
        <v>12.742062702989328</v>
      </c>
    </row>
    <row r="187" spans="1:15" x14ac:dyDescent="0.25">
      <c r="A187" s="3" t="s">
        <v>28</v>
      </c>
      <c r="B187" s="3" t="s">
        <v>0</v>
      </c>
      <c r="C187" s="4">
        <v>0</v>
      </c>
      <c r="D187" s="4">
        <v>4.0189999999999997E-2</v>
      </c>
      <c r="E187" s="5" t="str">
        <f t="shared" si="20"/>
        <v/>
      </c>
      <c r="F187" s="4">
        <v>170.56190000000001</v>
      </c>
      <c r="G187" s="4">
        <v>194.72900000000001</v>
      </c>
      <c r="H187" s="5">
        <f t="shared" si="21"/>
        <v>0.14169108106792905</v>
      </c>
      <c r="I187" s="4">
        <v>155.34763000000001</v>
      </c>
      <c r="J187" s="5">
        <f t="shared" si="22"/>
        <v>0.25350480081350457</v>
      </c>
      <c r="K187" s="4">
        <v>859.83528999999999</v>
      </c>
      <c r="L187" s="4">
        <v>716.43155999999999</v>
      </c>
      <c r="M187" s="5">
        <f t="shared" si="23"/>
        <v>-0.16678046559359061</v>
      </c>
    </row>
    <row r="188" spans="1:15" x14ac:dyDescent="0.25">
      <c r="A188" s="3" t="s">
        <v>29</v>
      </c>
      <c r="B188" s="3" t="s">
        <v>0</v>
      </c>
      <c r="C188" s="4">
        <v>0</v>
      </c>
      <c r="D188" s="4">
        <v>0</v>
      </c>
      <c r="E188" s="5" t="str">
        <f t="shared" si="20"/>
        <v/>
      </c>
      <c r="F188" s="4">
        <v>43.593640000000001</v>
      </c>
      <c r="G188" s="4">
        <v>25.413979999999999</v>
      </c>
      <c r="H188" s="5">
        <f t="shared" si="21"/>
        <v>-0.41702551106078778</v>
      </c>
      <c r="I188" s="4">
        <v>34.50544</v>
      </c>
      <c r="J188" s="5">
        <f t="shared" si="22"/>
        <v>-0.26347903403057604</v>
      </c>
      <c r="K188" s="4">
        <v>126.66316999999999</v>
      </c>
      <c r="L188" s="4">
        <v>256.00783000000001</v>
      </c>
      <c r="M188" s="5">
        <f t="shared" si="23"/>
        <v>1.021170242304847</v>
      </c>
    </row>
    <row r="189" spans="1:15" x14ac:dyDescent="0.25">
      <c r="A189" s="3" t="s">
        <v>30</v>
      </c>
      <c r="B189" s="3" t="s">
        <v>0</v>
      </c>
      <c r="C189" s="4">
        <v>0</v>
      </c>
      <c r="D189" s="4">
        <v>1.397E-2</v>
      </c>
      <c r="E189" s="5" t="str">
        <f t="shared" si="20"/>
        <v/>
      </c>
      <c r="F189" s="4">
        <v>2.5497999999999998</v>
      </c>
      <c r="G189" s="4">
        <v>26.53454</v>
      </c>
      <c r="H189" s="5">
        <f t="shared" si="21"/>
        <v>9.4065181582869251</v>
      </c>
      <c r="I189" s="4">
        <v>9.8236899999999991</v>
      </c>
      <c r="J189" s="5">
        <f t="shared" si="22"/>
        <v>1.7010766829979369</v>
      </c>
      <c r="K189" s="4">
        <v>102.79815000000001</v>
      </c>
      <c r="L189" s="4">
        <v>161.86743000000001</v>
      </c>
      <c r="M189" s="5">
        <f t="shared" si="23"/>
        <v>0.57461423187090421</v>
      </c>
    </row>
    <row r="190" spans="1:15" x14ac:dyDescent="0.25">
      <c r="A190" s="3" t="s">
        <v>31</v>
      </c>
      <c r="B190" s="3" t="s">
        <v>0</v>
      </c>
      <c r="C190" s="4">
        <v>0</v>
      </c>
      <c r="D190" s="4">
        <v>119.84542</v>
      </c>
      <c r="E190" s="5" t="str">
        <f t="shared" si="20"/>
        <v/>
      </c>
      <c r="F190" s="4">
        <v>4855.0993900000003</v>
      </c>
      <c r="G190" s="4">
        <v>8223.1512299999995</v>
      </c>
      <c r="H190" s="5">
        <f t="shared" si="21"/>
        <v>0.69371429283963626</v>
      </c>
      <c r="I190" s="4">
        <v>5049.7272599999997</v>
      </c>
      <c r="J190" s="5">
        <f t="shared" si="22"/>
        <v>0.62843472659155064</v>
      </c>
      <c r="K190" s="4">
        <v>30606.83482</v>
      </c>
      <c r="L190" s="4">
        <v>35638.922259999999</v>
      </c>
      <c r="M190" s="5">
        <f t="shared" si="23"/>
        <v>0.16441057919232427</v>
      </c>
    </row>
    <row r="192" spans="1:15" ht="15.75" customHeight="1" x14ac:dyDescent="0.25">
      <c r="A192" s="115" t="s">
        <v>125</v>
      </c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9"/>
      <c r="O192" s="19"/>
    </row>
    <row r="193" spans="1:16" x14ac:dyDescent="0.25">
      <c r="A193" s="19"/>
      <c r="B193" s="19"/>
      <c r="C193" s="17"/>
      <c r="D193" s="17"/>
      <c r="E193" s="116" t="s">
        <v>82</v>
      </c>
      <c r="F193" s="116"/>
      <c r="G193" s="116"/>
      <c r="H193" s="116" t="s">
        <v>83</v>
      </c>
      <c r="I193" s="116"/>
      <c r="J193" s="116"/>
      <c r="K193" s="116" t="s">
        <v>79</v>
      </c>
      <c r="L193" s="116"/>
      <c r="M193" s="116" t="s">
        <v>84</v>
      </c>
      <c r="N193" s="116"/>
      <c r="O193" s="116"/>
    </row>
    <row r="194" spans="1:16" x14ac:dyDescent="0.25">
      <c r="A194" s="60" t="s">
        <v>5</v>
      </c>
      <c r="B194" s="60" t="s">
        <v>6</v>
      </c>
      <c r="C194" s="49">
        <v>2019</v>
      </c>
      <c r="D194" s="49">
        <v>2020</v>
      </c>
      <c r="E194" s="61" t="s">
        <v>7</v>
      </c>
      <c r="F194" s="49">
        <v>2019</v>
      </c>
      <c r="G194" s="49">
        <v>2020</v>
      </c>
      <c r="H194" s="61" t="s">
        <v>7</v>
      </c>
      <c r="I194" s="49">
        <v>2020</v>
      </c>
      <c r="J194" s="61" t="s">
        <v>7</v>
      </c>
      <c r="K194" s="49">
        <v>2019</v>
      </c>
      <c r="L194" s="49">
        <v>2020</v>
      </c>
      <c r="M194" s="61" t="s">
        <v>7</v>
      </c>
      <c r="N194" s="19"/>
      <c r="O194" s="19"/>
      <c r="P194" s="14"/>
    </row>
    <row r="195" spans="1:16" x14ac:dyDescent="0.25">
      <c r="A195" s="3" t="s">
        <v>8</v>
      </c>
      <c r="B195" s="3" t="s">
        <v>0</v>
      </c>
      <c r="C195" s="4">
        <v>17.004339999999999</v>
      </c>
      <c r="D195" s="4">
        <v>0</v>
      </c>
      <c r="E195" s="5">
        <f t="shared" ref="E195:E221" si="24">IF(C195=0,"",(D195/C195-1))</f>
        <v>-1</v>
      </c>
      <c r="F195" s="4">
        <v>600.39844000000005</v>
      </c>
      <c r="G195" s="4">
        <v>770.35194000000001</v>
      </c>
      <c r="H195" s="5">
        <f t="shared" ref="H195:H221" si="25">IF(F195=0,"",(G195/F195-1))</f>
        <v>0.28306785740482598</v>
      </c>
      <c r="I195" s="4">
        <v>706.3913</v>
      </c>
      <c r="J195" s="5">
        <f t="shared" ref="J195:J221" si="26">IF(I195=0,"",(G195/I195-1))</f>
        <v>9.054562251828413E-2</v>
      </c>
      <c r="K195" s="4">
        <v>2767.3982700000001</v>
      </c>
      <c r="L195" s="4">
        <v>3633.4651399999998</v>
      </c>
      <c r="M195" s="5">
        <f t="shared" ref="M195:M221" si="27">IF(K195=0,"",(L195/K195-1))</f>
        <v>0.31295346224235354</v>
      </c>
      <c r="N195" s="14"/>
      <c r="O195" s="14"/>
      <c r="P195" s="14"/>
    </row>
    <row r="196" spans="1:16" x14ac:dyDescent="0.25">
      <c r="A196" s="3" t="s">
        <v>46</v>
      </c>
      <c r="B196" s="3" t="s">
        <v>0</v>
      </c>
      <c r="C196" s="4">
        <v>4.25</v>
      </c>
      <c r="D196" s="4">
        <v>0</v>
      </c>
      <c r="E196" s="5">
        <f t="shared" si="24"/>
        <v>-1</v>
      </c>
      <c r="F196" s="4">
        <v>137.84326999999999</v>
      </c>
      <c r="G196" s="4">
        <v>138.31836000000001</v>
      </c>
      <c r="H196" s="5">
        <f t="shared" si="25"/>
        <v>3.4465955428946149E-3</v>
      </c>
      <c r="I196" s="4">
        <v>163.86240000000001</v>
      </c>
      <c r="J196" s="5">
        <f t="shared" si="26"/>
        <v>-0.15588713457144532</v>
      </c>
      <c r="K196" s="4">
        <v>543.45558000000005</v>
      </c>
      <c r="L196" s="4">
        <v>928.67594999999994</v>
      </c>
      <c r="M196" s="5">
        <f t="shared" si="27"/>
        <v>0.70883506247189487</v>
      </c>
    </row>
    <row r="197" spans="1:16" x14ac:dyDescent="0.25">
      <c r="A197" s="3" t="s">
        <v>9</v>
      </c>
      <c r="B197" s="3" t="s">
        <v>0</v>
      </c>
      <c r="C197" s="4">
        <v>9.9310700000000001</v>
      </c>
      <c r="D197" s="4">
        <v>0</v>
      </c>
      <c r="E197" s="5">
        <f t="shared" si="24"/>
        <v>-1</v>
      </c>
      <c r="F197" s="4">
        <v>231.55792</v>
      </c>
      <c r="G197" s="4">
        <v>222.73464999999999</v>
      </c>
      <c r="H197" s="5">
        <f t="shared" si="25"/>
        <v>-3.8103943929017836E-2</v>
      </c>
      <c r="I197" s="4">
        <v>386.19096999999999</v>
      </c>
      <c r="J197" s="5">
        <f t="shared" si="26"/>
        <v>-0.42325256854141358</v>
      </c>
      <c r="K197" s="4">
        <v>881.51939000000004</v>
      </c>
      <c r="L197" s="4">
        <v>1330.84358</v>
      </c>
      <c r="M197" s="5">
        <f t="shared" si="27"/>
        <v>0.5097156059153729</v>
      </c>
    </row>
    <row r="198" spans="1:16" x14ac:dyDescent="0.25">
      <c r="A198" s="3" t="s">
        <v>10</v>
      </c>
      <c r="B198" s="3" t="s">
        <v>0</v>
      </c>
      <c r="C198" s="4">
        <v>0</v>
      </c>
      <c r="D198" s="4">
        <v>0</v>
      </c>
      <c r="E198" s="5" t="str">
        <f t="shared" si="24"/>
        <v/>
      </c>
      <c r="F198" s="4">
        <v>62.745699999999999</v>
      </c>
      <c r="G198" s="4">
        <v>61.888959999999997</v>
      </c>
      <c r="H198" s="5">
        <f t="shared" si="25"/>
        <v>-1.365416275537612E-2</v>
      </c>
      <c r="I198" s="4">
        <v>77.470740000000006</v>
      </c>
      <c r="J198" s="5">
        <f t="shared" si="26"/>
        <v>-0.20113116255246832</v>
      </c>
      <c r="K198" s="4">
        <v>424.24365</v>
      </c>
      <c r="L198" s="4">
        <v>469.81123000000002</v>
      </c>
      <c r="M198" s="5">
        <f t="shared" si="27"/>
        <v>0.10740898537903876</v>
      </c>
    </row>
    <row r="199" spans="1:16" x14ac:dyDescent="0.25">
      <c r="A199" s="3" t="s">
        <v>11</v>
      </c>
      <c r="B199" s="3" t="s">
        <v>0</v>
      </c>
      <c r="C199" s="4">
        <v>0</v>
      </c>
      <c r="D199" s="4">
        <v>0</v>
      </c>
      <c r="E199" s="5" t="str">
        <f t="shared" si="24"/>
        <v/>
      </c>
      <c r="F199" s="4">
        <v>4.8320000000000002E-2</v>
      </c>
      <c r="G199" s="4">
        <v>1.04674</v>
      </c>
      <c r="H199" s="5">
        <f t="shared" si="25"/>
        <v>20.662665562913908</v>
      </c>
      <c r="I199" s="4">
        <v>1.2000200000000001</v>
      </c>
      <c r="J199" s="5">
        <f t="shared" si="26"/>
        <v>-0.12773120447992536</v>
      </c>
      <c r="K199" s="4">
        <v>24.787120000000002</v>
      </c>
      <c r="L199" s="4">
        <v>28.233550000000001</v>
      </c>
      <c r="M199" s="5">
        <f t="shared" si="27"/>
        <v>0.13904116331384997</v>
      </c>
    </row>
    <row r="200" spans="1:16" x14ac:dyDescent="0.25">
      <c r="A200" s="3" t="s">
        <v>53</v>
      </c>
      <c r="B200" s="3" t="s">
        <v>0</v>
      </c>
      <c r="C200" s="4">
        <v>9.1347500000000004</v>
      </c>
      <c r="D200" s="4">
        <v>0</v>
      </c>
      <c r="E200" s="5">
        <f t="shared" si="24"/>
        <v>-1</v>
      </c>
      <c r="F200" s="4">
        <v>232.62702999999999</v>
      </c>
      <c r="G200" s="4">
        <v>590.77535999999998</v>
      </c>
      <c r="H200" s="5">
        <f t="shared" si="25"/>
        <v>1.5395817502377089</v>
      </c>
      <c r="I200" s="4">
        <v>769.90569000000005</v>
      </c>
      <c r="J200" s="5">
        <f t="shared" si="26"/>
        <v>-0.23266528917327534</v>
      </c>
      <c r="K200" s="4">
        <v>1122.1192599999999</v>
      </c>
      <c r="L200" s="4">
        <v>3192.50072</v>
      </c>
      <c r="M200" s="5">
        <f t="shared" si="27"/>
        <v>1.8450636521469206</v>
      </c>
    </row>
    <row r="201" spans="1:16" x14ac:dyDescent="0.25">
      <c r="A201" s="3" t="s">
        <v>12</v>
      </c>
      <c r="B201" s="3" t="s">
        <v>0</v>
      </c>
      <c r="C201" s="4">
        <v>0</v>
      </c>
      <c r="D201" s="4">
        <v>0</v>
      </c>
      <c r="E201" s="5" t="str">
        <f t="shared" si="24"/>
        <v/>
      </c>
      <c r="F201" s="4">
        <v>1.2829999999999999E-2</v>
      </c>
      <c r="G201" s="4">
        <v>0</v>
      </c>
      <c r="H201" s="5">
        <f t="shared" si="25"/>
        <v>-1</v>
      </c>
      <c r="I201" s="4">
        <v>6.3579999999999998E-2</v>
      </c>
      <c r="J201" s="5">
        <f t="shared" si="26"/>
        <v>-1</v>
      </c>
      <c r="K201" s="4">
        <v>0.15090999999999999</v>
      </c>
      <c r="L201" s="4">
        <v>15.20486</v>
      </c>
      <c r="M201" s="5">
        <f t="shared" si="27"/>
        <v>99.754489430786563</v>
      </c>
    </row>
    <row r="202" spans="1:16" x14ac:dyDescent="0.25">
      <c r="A202" s="3" t="s">
        <v>13</v>
      </c>
      <c r="B202" s="3" t="s">
        <v>0</v>
      </c>
      <c r="C202" s="4">
        <v>0</v>
      </c>
      <c r="D202" s="4">
        <v>0</v>
      </c>
      <c r="E202" s="5" t="str">
        <f t="shared" si="24"/>
        <v/>
      </c>
      <c r="F202" s="4">
        <v>0</v>
      </c>
      <c r="G202" s="4">
        <v>0</v>
      </c>
      <c r="H202" s="5" t="str">
        <f t="shared" si="25"/>
        <v/>
      </c>
      <c r="I202" s="4">
        <v>0</v>
      </c>
      <c r="J202" s="5" t="str">
        <f t="shared" si="26"/>
        <v/>
      </c>
      <c r="K202" s="4">
        <v>0.10977000000000001</v>
      </c>
      <c r="L202" s="4">
        <v>0</v>
      </c>
      <c r="M202" s="5">
        <f t="shared" si="27"/>
        <v>-1</v>
      </c>
    </row>
    <row r="203" spans="1:16" x14ac:dyDescent="0.25">
      <c r="A203" s="3" t="s">
        <v>14</v>
      </c>
      <c r="B203" s="3" t="s">
        <v>0</v>
      </c>
      <c r="C203" s="4">
        <v>0</v>
      </c>
      <c r="D203" s="4">
        <v>0</v>
      </c>
      <c r="E203" s="5" t="str">
        <f t="shared" si="24"/>
        <v/>
      </c>
      <c r="F203" s="4">
        <v>17.575500000000002</v>
      </c>
      <c r="G203" s="4">
        <v>9.2171500000000002</v>
      </c>
      <c r="H203" s="5">
        <f t="shared" si="25"/>
        <v>-0.47556826263833185</v>
      </c>
      <c r="I203" s="4">
        <v>32.356200000000001</v>
      </c>
      <c r="J203" s="5">
        <f t="shared" si="26"/>
        <v>-0.71513496640520202</v>
      </c>
      <c r="K203" s="4">
        <v>113.80918</v>
      </c>
      <c r="L203" s="4">
        <v>173.92697000000001</v>
      </c>
      <c r="M203" s="5">
        <f t="shared" si="27"/>
        <v>0.52823322336563727</v>
      </c>
    </row>
    <row r="204" spans="1:16" x14ac:dyDescent="0.25">
      <c r="A204" s="3" t="s">
        <v>15</v>
      </c>
      <c r="B204" s="3" t="s">
        <v>0</v>
      </c>
      <c r="C204" s="4">
        <v>9.3340000000000006E-2</v>
      </c>
      <c r="D204" s="4">
        <v>0</v>
      </c>
      <c r="E204" s="5">
        <f t="shared" si="24"/>
        <v>-1</v>
      </c>
      <c r="F204" s="4">
        <v>810.21999000000005</v>
      </c>
      <c r="G204" s="4">
        <v>591.13689999999997</v>
      </c>
      <c r="H204" s="5">
        <f t="shared" si="25"/>
        <v>-0.27039951211275359</v>
      </c>
      <c r="I204" s="4">
        <v>1087.9816699999999</v>
      </c>
      <c r="J204" s="5">
        <f t="shared" si="26"/>
        <v>-0.45666648961098766</v>
      </c>
      <c r="K204" s="4">
        <v>5357.0708000000004</v>
      </c>
      <c r="L204" s="4">
        <v>4632.9055099999996</v>
      </c>
      <c r="M204" s="5">
        <f t="shared" si="27"/>
        <v>-0.13517933905223001</v>
      </c>
    </row>
    <row r="205" spans="1:16" x14ac:dyDescent="0.25">
      <c r="A205" s="3" t="s">
        <v>47</v>
      </c>
      <c r="B205" s="3" t="s">
        <v>0</v>
      </c>
      <c r="C205" s="4">
        <v>5.4433999999999996</v>
      </c>
      <c r="D205" s="4">
        <v>0</v>
      </c>
      <c r="E205" s="5">
        <f t="shared" si="24"/>
        <v>-1</v>
      </c>
      <c r="F205" s="4">
        <v>815.25962000000004</v>
      </c>
      <c r="G205" s="4">
        <v>714.59718999999996</v>
      </c>
      <c r="H205" s="5">
        <f t="shared" si="25"/>
        <v>-0.12347285150710652</v>
      </c>
      <c r="I205" s="4">
        <v>1015.93604</v>
      </c>
      <c r="J205" s="5">
        <f t="shared" si="26"/>
        <v>-0.29661202884386317</v>
      </c>
      <c r="K205" s="4">
        <v>7616.9202699999996</v>
      </c>
      <c r="L205" s="4">
        <v>8372.2028399999999</v>
      </c>
      <c r="M205" s="5">
        <f t="shared" si="27"/>
        <v>9.915852381634549E-2</v>
      </c>
    </row>
    <row r="206" spans="1:16" x14ac:dyDescent="0.25">
      <c r="A206" s="3" t="s">
        <v>16</v>
      </c>
      <c r="B206" s="3" t="s">
        <v>0</v>
      </c>
      <c r="C206" s="4">
        <v>2.8216199999999998</v>
      </c>
      <c r="D206" s="4">
        <v>0</v>
      </c>
      <c r="E206" s="5">
        <f t="shared" si="24"/>
        <v>-1</v>
      </c>
      <c r="F206" s="4">
        <v>216.21982</v>
      </c>
      <c r="G206" s="4">
        <v>381.92397999999997</v>
      </c>
      <c r="H206" s="5">
        <f t="shared" si="25"/>
        <v>0.76636896654525</v>
      </c>
      <c r="I206" s="4">
        <v>337.01096000000001</v>
      </c>
      <c r="J206" s="5">
        <f t="shared" si="26"/>
        <v>0.13326872218042984</v>
      </c>
      <c r="K206" s="4">
        <v>891.52497000000005</v>
      </c>
      <c r="L206" s="4">
        <v>1396.3239900000001</v>
      </c>
      <c r="M206" s="5">
        <f t="shared" si="27"/>
        <v>0.56621972124908626</v>
      </c>
    </row>
    <row r="207" spans="1:16" x14ac:dyDescent="0.25">
      <c r="A207" s="3" t="s">
        <v>17</v>
      </c>
      <c r="B207" s="3" t="s">
        <v>0</v>
      </c>
      <c r="C207" s="4">
        <v>49.00329</v>
      </c>
      <c r="D207" s="4">
        <v>0</v>
      </c>
      <c r="E207" s="5">
        <f t="shared" si="24"/>
        <v>-1</v>
      </c>
      <c r="F207" s="4">
        <v>1423.8916300000001</v>
      </c>
      <c r="G207" s="4">
        <v>1256.40699</v>
      </c>
      <c r="H207" s="5">
        <f t="shared" si="25"/>
        <v>-0.11762456950463296</v>
      </c>
      <c r="I207" s="4">
        <v>1427.24576</v>
      </c>
      <c r="J207" s="5">
        <f t="shared" si="26"/>
        <v>-0.11969821511328227</v>
      </c>
      <c r="K207" s="4">
        <v>8975.4330699999991</v>
      </c>
      <c r="L207" s="4">
        <v>8326.5741300000009</v>
      </c>
      <c r="M207" s="5">
        <f t="shared" si="27"/>
        <v>-7.2292772386524873E-2</v>
      </c>
    </row>
    <row r="208" spans="1:16" x14ac:dyDescent="0.25">
      <c r="A208" s="3" t="s">
        <v>18</v>
      </c>
      <c r="B208" s="3" t="s">
        <v>0</v>
      </c>
      <c r="C208" s="4">
        <v>0.1077</v>
      </c>
      <c r="D208" s="4">
        <v>0</v>
      </c>
      <c r="E208" s="5">
        <f t="shared" si="24"/>
        <v>-1</v>
      </c>
      <c r="F208" s="4">
        <v>34.104559999999999</v>
      </c>
      <c r="G208" s="4">
        <v>13.835649999999999</v>
      </c>
      <c r="H208" s="5">
        <f t="shared" si="25"/>
        <v>-0.59431671307297318</v>
      </c>
      <c r="I208" s="4">
        <v>64.965670000000003</v>
      </c>
      <c r="J208" s="5">
        <f t="shared" si="26"/>
        <v>-0.78703136595066292</v>
      </c>
      <c r="K208" s="4">
        <v>569.64313000000004</v>
      </c>
      <c r="L208" s="4">
        <v>283.38488999999998</v>
      </c>
      <c r="M208" s="5">
        <f t="shared" si="27"/>
        <v>-0.50252206148786527</v>
      </c>
    </row>
    <row r="209" spans="1:16" x14ac:dyDescent="0.25">
      <c r="A209" s="3" t="s">
        <v>19</v>
      </c>
      <c r="B209" s="3" t="s">
        <v>0</v>
      </c>
      <c r="C209" s="4">
        <v>0.30021999999999999</v>
      </c>
      <c r="D209" s="4">
        <v>0</v>
      </c>
      <c r="E209" s="5">
        <f t="shared" si="24"/>
        <v>-1</v>
      </c>
      <c r="F209" s="4">
        <v>30.618590000000001</v>
      </c>
      <c r="G209" s="4">
        <v>7.80992</v>
      </c>
      <c r="H209" s="5">
        <f t="shared" si="25"/>
        <v>-0.74492881612118644</v>
      </c>
      <c r="I209" s="4">
        <v>12.87181</v>
      </c>
      <c r="J209" s="5">
        <f t="shared" si="26"/>
        <v>-0.3932539401995524</v>
      </c>
      <c r="K209" s="4">
        <v>159.75641999999999</v>
      </c>
      <c r="L209" s="4">
        <v>124.67785000000001</v>
      </c>
      <c r="M209" s="5">
        <f t="shared" si="27"/>
        <v>-0.2195753385059579</v>
      </c>
    </row>
    <row r="210" spans="1:16" x14ac:dyDescent="0.25">
      <c r="A210" s="3" t="s">
        <v>20</v>
      </c>
      <c r="B210" s="3" t="s">
        <v>0</v>
      </c>
      <c r="C210" s="4">
        <v>6.7699199999999999</v>
      </c>
      <c r="D210" s="4">
        <v>0</v>
      </c>
      <c r="E210" s="5">
        <f t="shared" si="24"/>
        <v>-1</v>
      </c>
      <c r="F210" s="4">
        <v>318.44004999999999</v>
      </c>
      <c r="G210" s="4">
        <v>368.19596000000001</v>
      </c>
      <c r="H210" s="5">
        <f t="shared" si="25"/>
        <v>0.15624890776144529</v>
      </c>
      <c r="I210" s="4">
        <v>393.50900000000001</v>
      </c>
      <c r="J210" s="5">
        <f t="shared" si="26"/>
        <v>-6.4326457590550667E-2</v>
      </c>
      <c r="K210" s="4">
        <v>1350.8512499999999</v>
      </c>
      <c r="L210" s="4">
        <v>1241.9937199999999</v>
      </c>
      <c r="M210" s="5">
        <f t="shared" si="27"/>
        <v>-8.0584394469783382E-2</v>
      </c>
    </row>
    <row r="211" spans="1:16" x14ac:dyDescent="0.25">
      <c r="A211" s="3" t="s">
        <v>21</v>
      </c>
      <c r="B211" s="3" t="s">
        <v>0</v>
      </c>
      <c r="C211" s="4">
        <v>2.7039599999999999</v>
      </c>
      <c r="D211" s="4">
        <v>0</v>
      </c>
      <c r="E211" s="5">
        <f t="shared" si="24"/>
        <v>-1</v>
      </c>
      <c r="F211" s="4">
        <v>173.97784999999999</v>
      </c>
      <c r="G211" s="4">
        <v>221.74422000000001</v>
      </c>
      <c r="H211" s="5">
        <f t="shared" si="25"/>
        <v>0.27455431826522769</v>
      </c>
      <c r="I211" s="4">
        <v>329.28926000000001</v>
      </c>
      <c r="J211" s="5">
        <f t="shared" si="26"/>
        <v>-0.32659747238643611</v>
      </c>
      <c r="K211" s="4">
        <v>976.96563000000003</v>
      </c>
      <c r="L211" s="4">
        <v>1241.52331</v>
      </c>
      <c r="M211" s="5">
        <f t="shared" si="27"/>
        <v>0.27079527864250452</v>
      </c>
    </row>
    <row r="212" spans="1:16" x14ac:dyDescent="0.25">
      <c r="A212" s="3" t="s">
        <v>22</v>
      </c>
      <c r="B212" s="3" t="s">
        <v>0</v>
      </c>
      <c r="C212" s="4">
        <v>53.142760000000003</v>
      </c>
      <c r="D212" s="4">
        <v>0</v>
      </c>
      <c r="E212" s="5">
        <f t="shared" si="24"/>
        <v>-1</v>
      </c>
      <c r="F212" s="4">
        <v>632.26963999999998</v>
      </c>
      <c r="G212" s="4">
        <v>799.85731999999996</v>
      </c>
      <c r="H212" s="5">
        <f t="shared" si="25"/>
        <v>0.2650572942265581</v>
      </c>
      <c r="I212" s="4">
        <v>862.48391000000004</v>
      </c>
      <c r="J212" s="5">
        <f t="shared" si="26"/>
        <v>-7.2611893710573749E-2</v>
      </c>
      <c r="K212" s="4">
        <v>2574.3494900000001</v>
      </c>
      <c r="L212" s="4">
        <v>4010.90083</v>
      </c>
      <c r="M212" s="5">
        <f t="shared" si="27"/>
        <v>0.55802498673169665</v>
      </c>
    </row>
    <row r="213" spans="1:16" x14ac:dyDescent="0.25">
      <c r="A213" s="3" t="s">
        <v>23</v>
      </c>
      <c r="B213" s="3" t="s">
        <v>0</v>
      </c>
      <c r="C213" s="4">
        <v>0</v>
      </c>
      <c r="D213" s="4">
        <v>0</v>
      </c>
      <c r="E213" s="5" t="str">
        <f t="shared" si="24"/>
        <v/>
      </c>
      <c r="F213" s="4">
        <v>0</v>
      </c>
      <c r="G213" s="4">
        <v>0.21489</v>
      </c>
      <c r="H213" s="5" t="str">
        <f t="shared" si="25"/>
        <v/>
      </c>
      <c r="I213" s="4">
        <v>4.4310000000000002E-2</v>
      </c>
      <c r="J213" s="5">
        <f t="shared" si="26"/>
        <v>3.8496953283683135</v>
      </c>
      <c r="K213" s="4">
        <v>0.71118000000000003</v>
      </c>
      <c r="L213" s="4">
        <v>0.57728000000000002</v>
      </c>
      <c r="M213" s="5">
        <f t="shared" si="27"/>
        <v>-0.18827863550718527</v>
      </c>
    </row>
    <row r="214" spans="1:16" x14ac:dyDescent="0.25">
      <c r="A214" s="3" t="s">
        <v>24</v>
      </c>
      <c r="B214" s="3" t="s">
        <v>0</v>
      </c>
      <c r="C214" s="4">
        <v>0.29798000000000002</v>
      </c>
      <c r="D214" s="4">
        <v>0</v>
      </c>
      <c r="E214" s="5">
        <f t="shared" si="24"/>
        <v>-1</v>
      </c>
      <c r="F214" s="4">
        <v>135.54156</v>
      </c>
      <c r="G214" s="4">
        <v>179.81549999999999</v>
      </c>
      <c r="H214" s="5">
        <f t="shared" si="25"/>
        <v>0.32664475751939093</v>
      </c>
      <c r="I214" s="4">
        <v>227.02544</v>
      </c>
      <c r="J214" s="5">
        <f t="shared" si="26"/>
        <v>-0.20794999890761146</v>
      </c>
      <c r="K214" s="4">
        <v>814.47685000000001</v>
      </c>
      <c r="L214" s="4">
        <v>930.97290999999996</v>
      </c>
      <c r="M214" s="5">
        <f t="shared" si="27"/>
        <v>0.14303176327233857</v>
      </c>
    </row>
    <row r="215" spans="1:16" x14ac:dyDescent="0.25">
      <c r="A215" s="3" t="s">
        <v>25</v>
      </c>
      <c r="B215" s="3" t="s">
        <v>0</v>
      </c>
      <c r="C215" s="4">
        <v>0</v>
      </c>
      <c r="D215" s="4">
        <v>0</v>
      </c>
      <c r="E215" s="5" t="str">
        <f t="shared" si="24"/>
        <v/>
      </c>
      <c r="F215" s="4">
        <v>0</v>
      </c>
      <c r="G215" s="4">
        <v>0</v>
      </c>
      <c r="H215" s="5" t="str">
        <f t="shared" si="25"/>
        <v/>
      </c>
      <c r="I215" s="4">
        <v>0</v>
      </c>
      <c r="J215" s="5" t="str">
        <f t="shared" si="26"/>
        <v/>
      </c>
      <c r="K215" s="4">
        <v>0.32588</v>
      </c>
      <c r="L215" s="4">
        <v>0.15107999999999999</v>
      </c>
      <c r="M215" s="5">
        <f t="shared" si="27"/>
        <v>-0.53639376457591759</v>
      </c>
    </row>
    <row r="216" spans="1:16" x14ac:dyDescent="0.25">
      <c r="A216" s="3" t="s">
        <v>26</v>
      </c>
      <c r="B216" s="3" t="s">
        <v>0</v>
      </c>
      <c r="C216" s="4">
        <v>0</v>
      </c>
      <c r="D216" s="4">
        <v>0</v>
      </c>
      <c r="E216" s="5" t="str">
        <f t="shared" si="24"/>
        <v/>
      </c>
      <c r="F216" s="4">
        <v>21.228590000000001</v>
      </c>
      <c r="G216" s="4">
        <v>67.271249999999995</v>
      </c>
      <c r="H216" s="5">
        <f t="shared" si="25"/>
        <v>2.1688986409365856</v>
      </c>
      <c r="I216" s="4">
        <v>62.881880000000002</v>
      </c>
      <c r="J216" s="5">
        <f t="shared" si="26"/>
        <v>6.980341554673597E-2</v>
      </c>
      <c r="K216" s="4">
        <v>241.06573</v>
      </c>
      <c r="L216" s="4">
        <v>474.48338999999999</v>
      </c>
      <c r="M216" s="5">
        <f t="shared" si="27"/>
        <v>0.96827392263512513</v>
      </c>
    </row>
    <row r="217" spans="1:16" x14ac:dyDescent="0.25">
      <c r="A217" s="3" t="s">
        <v>27</v>
      </c>
      <c r="B217" s="3" t="s">
        <v>0</v>
      </c>
      <c r="C217" s="4">
        <v>0</v>
      </c>
      <c r="D217" s="4">
        <v>0</v>
      </c>
      <c r="E217" s="5" t="str">
        <f t="shared" si="24"/>
        <v/>
      </c>
      <c r="F217" s="4">
        <v>0</v>
      </c>
      <c r="G217" s="4">
        <v>0</v>
      </c>
      <c r="H217" s="5" t="str">
        <f t="shared" si="25"/>
        <v/>
      </c>
      <c r="I217" s="4">
        <v>0</v>
      </c>
      <c r="J217" s="5" t="str">
        <f t="shared" si="26"/>
        <v/>
      </c>
      <c r="K217" s="4">
        <v>5.4313200000000004</v>
      </c>
      <c r="L217" s="4">
        <v>74.637540000000001</v>
      </c>
      <c r="M217" s="5">
        <f t="shared" si="27"/>
        <v>12.742062702989328</v>
      </c>
    </row>
    <row r="218" spans="1:16" x14ac:dyDescent="0.25">
      <c r="A218" s="3" t="s">
        <v>28</v>
      </c>
      <c r="B218" s="3" t="s">
        <v>0</v>
      </c>
      <c r="C218" s="4">
        <v>1.2279899999999999</v>
      </c>
      <c r="D218" s="4">
        <v>0</v>
      </c>
      <c r="E218" s="5">
        <f t="shared" si="24"/>
        <v>-1</v>
      </c>
      <c r="F218" s="4">
        <v>121.46527</v>
      </c>
      <c r="G218" s="4">
        <v>143.22851</v>
      </c>
      <c r="H218" s="5">
        <f t="shared" si="25"/>
        <v>0.17917253219788676</v>
      </c>
      <c r="I218" s="4">
        <v>194.72900000000001</v>
      </c>
      <c r="J218" s="5">
        <f t="shared" si="26"/>
        <v>-0.26447262605980626</v>
      </c>
      <c r="K218" s="4">
        <v>981.30056000000002</v>
      </c>
      <c r="L218" s="4">
        <v>859.66007000000002</v>
      </c>
      <c r="M218" s="5">
        <f t="shared" si="27"/>
        <v>-0.12395844347627805</v>
      </c>
    </row>
    <row r="219" spans="1:16" x14ac:dyDescent="0.25">
      <c r="A219" s="3" t="s">
        <v>29</v>
      </c>
      <c r="B219" s="3" t="s">
        <v>0</v>
      </c>
      <c r="C219" s="4">
        <v>0</v>
      </c>
      <c r="D219" s="4">
        <v>0</v>
      </c>
      <c r="E219" s="5" t="str">
        <f t="shared" si="24"/>
        <v/>
      </c>
      <c r="F219" s="4">
        <v>16.60135</v>
      </c>
      <c r="G219" s="4">
        <v>9.3686799999999995</v>
      </c>
      <c r="H219" s="5">
        <f t="shared" si="25"/>
        <v>-0.43566758125092242</v>
      </c>
      <c r="I219" s="4">
        <v>25.413979999999999</v>
      </c>
      <c r="J219" s="5">
        <f t="shared" si="26"/>
        <v>-0.63135722936745831</v>
      </c>
      <c r="K219" s="4">
        <v>143.26452</v>
      </c>
      <c r="L219" s="4">
        <v>265.37651</v>
      </c>
      <c r="M219" s="5">
        <f t="shared" si="27"/>
        <v>0.85235332516382978</v>
      </c>
    </row>
    <row r="220" spans="1:16" x14ac:dyDescent="0.25">
      <c r="A220" s="3" t="s">
        <v>30</v>
      </c>
      <c r="B220" s="3" t="s">
        <v>0</v>
      </c>
      <c r="C220" s="4">
        <v>0</v>
      </c>
      <c r="D220" s="4">
        <v>0</v>
      </c>
      <c r="E220" s="5" t="str">
        <f t="shared" si="24"/>
        <v/>
      </c>
      <c r="F220" s="4">
        <v>3.4675199999999999</v>
      </c>
      <c r="G220" s="4">
        <v>78.506050000000002</v>
      </c>
      <c r="H220" s="5">
        <f t="shared" si="25"/>
        <v>21.640402939276488</v>
      </c>
      <c r="I220" s="4">
        <v>26.448650000000001</v>
      </c>
      <c r="J220" s="5">
        <f t="shared" si="26"/>
        <v>1.9682441258816614</v>
      </c>
      <c r="K220" s="4">
        <v>106.26567</v>
      </c>
      <c r="L220" s="4">
        <v>240.28758999999999</v>
      </c>
      <c r="M220" s="5">
        <f t="shared" si="27"/>
        <v>1.2611967722031019</v>
      </c>
    </row>
    <row r="221" spans="1:16" x14ac:dyDescent="0.25">
      <c r="A221" s="3" t="s">
        <v>31</v>
      </c>
      <c r="B221" s="3" t="s">
        <v>0</v>
      </c>
      <c r="C221" s="4">
        <v>162.23233999999999</v>
      </c>
      <c r="D221" s="4">
        <v>0</v>
      </c>
      <c r="E221" s="5">
        <f t="shared" si="24"/>
        <v>-1</v>
      </c>
      <c r="F221" s="4">
        <v>6036.1150500000003</v>
      </c>
      <c r="G221" s="4">
        <v>6628.2461700000003</v>
      </c>
      <c r="H221" s="5">
        <f t="shared" si="25"/>
        <v>9.8098050665883285E-2</v>
      </c>
      <c r="I221" s="4">
        <v>8205.2782399999996</v>
      </c>
      <c r="J221" s="5">
        <f t="shared" si="26"/>
        <v>-0.19219726910808566</v>
      </c>
      <c r="K221" s="4">
        <v>36642.949869999997</v>
      </c>
      <c r="L221" s="4">
        <v>42249.295440000002</v>
      </c>
      <c r="M221" s="5">
        <f t="shared" si="27"/>
        <v>0.1529992969968279</v>
      </c>
    </row>
    <row r="223" spans="1:16" ht="15.75" customHeight="1" x14ac:dyDescent="0.25">
      <c r="A223" s="113" t="s">
        <v>127</v>
      </c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</row>
    <row r="224" spans="1:16" x14ac:dyDescent="0.25">
      <c r="A224" s="12"/>
      <c r="B224" s="12"/>
      <c r="C224" s="112" t="s">
        <v>90</v>
      </c>
      <c r="D224" s="112"/>
      <c r="E224" s="112"/>
      <c r="F224" s="112" t="s">
        <v>91</v>
      </c>
      <c r="G224" s="112"/>
      <c r="H224" s="112"/>
      <c r="I224" s="112" t="s">
        <v>83</v>
      </c>
      <c r="J224" s="112"/>
      <c r="K224" s="112" t="s">
        <v>92</v>
      </c>
      <c r="L224" s="112"/>
      <c r="M224" s="112"/>
      <c r="N224" s="114"/>
      <c r="O224" s="114"/>
      <c r="P224" s="114"/>
    </row>
    <row r="225" spans="1:14" x14ac:dyDescent="0.25">
      <c r="A225" s="8" t="s">
        <v>5</v>
      </c>
      <c r="B225" s="8" t="s">
        <v>6</v>
      </c>
      <c r="C225" s="89">
        <v>2019</v>
      </c>
      <c r="D225" s="89">
        <v>2020</v>
      </c>
      <c r="E225" s="10" t="s">
        <v>7</v>
      </c>
      <c r="F225" s="89">
        <v>2019</v>
      </c>
      <c r="G225" s="89">
        <v>2020</v>
      </c>
      <c r="H225" s="10" t="s">
        <v>7</v>
      </c>
      <c r="I225" s="89">
        <v>2020</v>
      </c>
      <c r="J225" s="10" t="s">
        <v>7</v>
      </c>
      <c r="K225" s="89">
        <v>2019</v>
      </c>
      <c r="L225" s="89">
        <v>2020</v>
      </c>
      <c r="M225" s="10" t="s">
        <v>7</v>
      </c>
      <c r="N225" s="14"/>
    </row>
    <row r="226" spans="1:14" x14ac:dyDescent="0.25">
      <c r="A226" s="3" t="s">
        <v>8</v>
      </c>
      <c r="B226" s="3" t="s">
        <v>0</v>
      </c>
      <c r="C226" s="4">
        <v>0</v>
      </c>
      <c r="D226" s="4">
        <v>55.773040000000002</v>
      </c>
      <c r="E226" s="5" t="str">
        <f t="shared" ref="E226:E252" si="28">IF(C226=0,"",(D226/C226-1))</f>
        <v/>
      </c>
      <c r="F226" s="4">
        <v>484.19979000000001</v>
      </c>
      <c r="G226" s="4">
        <v>582.40853000000004</v>
      </c>
      <c r="H226" s="5">
        <f t="shared" ref="H226:H252" si="29">IF(F226=0,"",(G226/F226-1))</f>
        <v>0.20282689507155727</v>
      </c>
      <c r="I226" s="4">
        <v>770.35194000000001</v>
      </c>
      <c r="J226" s="5">
        <f t="shared" ref="J226:J252" si="30">IF(I226=0,"",(G226/I226-1))</f>
        <v>-0.2439708401331474</v>
      </c>
      <c r="K226" s="4">
        <v>3251.5980599999998</v>
      </c>
      <c r="L226" s="4">
        <v>4215.8736699999999</v>
      </c>
      <c r="M226" s="5">
        <f t="shared" ref="M226:M252" si="31">IF(K226=0,"",(L226/K226-1))</f>
        <v>0.29655436871554786</v>
      </c>
    </row>
    <row r="227" spans="1:14" x14ac:dyDescent="0.25">
      <c r="A227" s="3" t="s">
        <v>46</v>
      </c>
      <c r="B227" s="3" t="s">
        <v>0</v>
      </c>
      <c r="C227" s="4">
        <v>0</v>
      </c>
      <c r="D227" s="4">
        <v>14.025779999999999</v>
      </c>
      <c r="E227" s="5" t="str">
        <f t="shared" si="28"/>
        <v/>
      </c>
      <c r="F227" s="4">
        <v>180.55559</v>
      </c>
      <c r="G227" s="4">
        <v>166.33175</v>
      </c>
      <c r="H227" s="5">
        <f t="shared" si="29"/>
        <v>-7.8778175740778722E-2</v>
      </c>
      <c r="I227" s="4">
        <v>138.31836000000001</v>
      </c>
      <c r="J227" s="5">
        <f t="shared" si="30"/>
        <v>0.20252835559935778</v>
      </c>
      <c r="K227" s="4">
        <v>724.01116999999999</v>
      </c>
      <c r="L227" s="4">
        <v>1095.0077000000001</v>
      </c>
      <c r="M227" s="5">
        <f t="shared" si="31"/>
        <v>0.51241824072962872</v>
      </c>
    </row>
    <row r="228" spans="1:14" x14ac:dyDescent="0.25">
      <c r="A228" s="3" t="s">
        <v>9</v>
      </c>
      <c r="B228" s="3" t="s">
        <v>0</v>
      </c>
      <c r="C228" s="4">
        <v>0</v>
      </c>
      <c r="D228" s="4">
        <v>84.132859999999994</v>
      </c>
      <c r="E228" s="5" t="str">
        <f t="shared" si="28"/>
        <v/>
      </c>
      <c r="F228" s="4">
        <v>254.22593000000001</v>
      </c>
      <c r="G228" s="4">
        <v>248.67801</v>
      </c>
      <c r="H228" s="5">
        <f t="shared" si="29"/>
        <v>-2.1822793607245372E-2</v>
      </c>
      <c r="I228" s="4">
        <v>222.73464999999999</v>
      </c>
      <c r="J228" s="5">
        <f t="shared" si="30"/>
        <v>0.11647653384868506</v>
      </c>
      <c r="K228" s="4">
        <v>1135.74532</v>
      </c>
      <c r="L228" s="4">
        <v>1579.5215900000001</v>
      </c>
      <c r="M228" s="5">
        <f t="shared" si="31"/>
        <v>0.39073572409701862</v>
      </c>
    </row>
    <row r="229" spans="1:14" x14ac:dyDescent="0.25">
      <c r="A229" s="3" t="s">
        <v>10</v>
      </c>
      <c r="B229" s="3" t="s">
        <v>0</v>
      </c>
      <c r="C229" s="4">
        <v>0</v>
      </c>
      <c r="D229" s="4">
        <v>1.2999999999999999E-2</v>
      </c>
      <c r="E229" s="5" t="str">
        <f t="shared" si="28"/>
        <v/>
      </c>
      <c r="F229" s="4">
        <v>80.803650000000005</v>
      </c>
      <c r="G229" s="4">
        <v>16.611740000000001</v>
      </c>
      <c r="H229" s="5">
        <f t="shared" si="29"/>
        <v>-0.79441844520637372</v>
      </c>
      <c r="I229" s="4">
        <v>61.888959999999997</v>
      </c>
      <c r="J229" s="5">
        <f t="shared" si="30"/>
        <v>-0.73158799243031392</v>
      </c>
      <c r="K229" s="4">
        <v>505.04730000000001</v>
      </c>
      <c r="L229" s="4">
        <v>486.42297000000002</v>
      </c>
      <c r="M229" s="5">
        <f t="shared" si="31"/>
        <v>-3.68764074176815E-2</v>
      </c>
    </row>
    <row r="230" spans="1:14" x14ac:dyDescent="0.25">
      <c r="A230" s="3" t="s">
        <v>11</v>
      </c>
      <c r="B230" s="3" t="s">
        <v>0</v>
      </c>
      <c r="C230" s="4">
        <v>0</v>
      </c>
      <c r="D230" s="4">
        <v>0</v>
      </c>
      <c r="E230" s="5" t="str">
        <f t="shared" si="28"/>
        <v/>
      </c>
      <c r="F230" s="4">
        <v>0.98433000000000004</v>
      </c>
      <c r="G230" s="4">
        <v>1.3134999999999999</v>
      </c>
      <c r="H230" s="5">
        <f t="shared" si="29"/>
        <v>0.33441020795871279</v>
      </c>
      <c r="I230" s="4">
        <v>1.04674</v>
      </c>
      <c r="J230" s="5">
        <f t="shared" si="30"/>
        <v>0.25484838641878582</v>
      </c>
      <c r="K230" s="4">
        <v>25.771450000000002</v>
      </c>
      <c r="L230" s="4">
        <v>29.547049999999999</v>
      </c>
      <c r="M230" s="5">
        <f t="shared" si="31"/>
        <v>0.14650320412704754</v>
      </c>
    </row>
    <row r="231" spans="1:14" x14ac:dyDescent="0.25">
      <c r="A231" s="3" t="s">
        <v>53</v>
      </c>
      <c r="B231" s="3" t="s">
        <v>0</v>
      </c>
      <c r="C231" s="4">
        <v>0</v>
      </c>
      <c r="D231" s="4">
        <v>17.10125</v>
      </c>
      <c r="E231" s="5" t="str">
        <f t="shared" si="28"/>
        <v/>
      </c>
      <c r="F231" s="4">
        <v>166.18141</v>
      </c>
      <c r="G231" s="4">
        <v>551.35724000000005</v>
      </c>
      <c r="H231" s="5">
        <f t="shared" si="29"/>
        <v>2.3178033571865835</v>
      </c>
      <c r="I231" s="4">
        <v>590.77535999999998</v>
      </c>
      <c r="J231" s="5">
        <f t="shared" si="30"/>
        <v>-6.672268796044567E-2</v>
      </c>
      <c r="K231" s="4">
        <v>1288.3006700000001</v>
      </c>
      <c r="L231" s="4">
        <v>3743.8579599999998</v>
      </c>
      <c r="M231" s="5">
        <f t="shared" si="31"/>
        <v>1.9060436334322479</v>
      </c>
    </row>
    <row r="232" spans="1:14" x14ac:dyDescent="0.25">
      <c r="A232" s="3" t="s">
        <v>12</v>
      </c>
      <c r="B232" s="3" t="s">
        <v>0</v>
      </c>
      <c r="C232" s="4">
        <v>0</v>
      </c>
      <c r="D232" s="4">
        <v>0</v>
      </c>
      <c r="E232" s="5" t="str">
        <f t="shared" si="28"/>
        <v/>
      </c>
      <c r="F232" s="4">
        <v>0</v>
      </c>
      <c r="G232" s="4">
        <v>1.353E-2</v>
      </c>
      <c r="H232" s="5" t="str">
        <f t="shared" si="29"/>
        <v/>
      </c>
      <c r="I232" s="4">
        <v>0</v>
      </c>
      <c r="J232" s="5" t="str">
        <f t="shared" si="30"/>
        <v/>
      </c>
      <c r="K232" s="4">
        <v>0.15090999999999999</v>
      </c>
      <c r="L232" s="4">
        <v>15.218389999999999</v>
      </c>
      <c r="M232" s="5">
        <f t="shared" si="31"/>
        <v>99.844145517195685</v>
      </c>
    </row>
    <row r="233" spans="1:14" x14ac:dyDescent="0.25">
      <c r="A233" s="3" t="s">
        <v>13</v>
      </c>
      <c r="B233" s="3" t="s">
        <v>0</v>
      </c>
      <c r="C233" s="4">
        <v>0</v>
      </c>
      <c r="D233" s="4">
        <v>0</v>
      </c>
      <c r="E233" s="5" t="str">
        <f t="shared" si="28"/>
        <v/>
      </c>
      <c r="F233" s="4">
        <v>0</v>
      </c>
      <c r="G233" s="4">
        <v>0.10349</v>
      </c>
      <c r="H233" s="5" t="str">
        <f t="shared" si="29"/>
        <v/>
      </c>
      <c r="I233" s="4">
        <v>0</v>
      </c>
      <c r="J233" s="5" t="str">
        <f t="shared" si="30"/>
        <v/>
      </c>
      <c r="K233" s="4">
        <v>0.10977000000000001</v>
      </c>
      <c r="L233" s="4">
        <v>0.10349</v>
      </c>
      <c r="M233" s="5">
        <f t="shared" si="31"/>
        <v>-5.7210531110503893E-2</v>
      </c>
    </row>
    <row r="234" spans="1:14" x14ac:dyDescent="0.25">
      <c r="A234" s="3" t="s">
        <v>14</v>
      </c>
      <c r="B234" s="3" t="s">
        <v>0</v>
      </c>
      <c r="C234" s="4">
        <v>0</v>
      </c>
      <c r="D234" s="4">
        <v>8.4599999999999995E-2</v>
      </c>
      <c r="E234" s="5" t="str">
        <f t="shared" si="28"/>
        <v/>
      </c>
      <c r="F234" s="4">
        <v>17.416250000000002</v>
      </c>
      <c r="G234" s="4">
        <v>11.93196</v>
      </c>
      <c r="H234" s="5">
        <f t="shared" si="29"/>
        <v>-0.31489499748797822</v>
      </c>
      <c r="I234" s="4">
        <v>9.2171500000000002</v>
      </c>
      <c r="J234" s="5">
        <f t="shared" si="30"/>
        <v>0.29453898439322357</v>
      </c>
      <c r="K234" s="4">
        <v>131.22542999999999</v>
      </c>
      <c r="L234" s="4">
        <v>185.85892999999999</v>
      </c>
      <c r="M234" s="5">
        <f t="shared" si="31"/>
        <v>0.4163331756657227</v>
      </c>
    </row>
    <row r="235" spans="1:14" x14ac:dyDescent="0.25">
      <c r="A235" s="3" t="s">
        <v>15</v>
      </c>
      <c r="B235" s="3" t="s">
        <v>0</v>
      </c>
      <c r="C235" s="4">
        <v>0</v>
      </c>
      <c r="D235" s="4">
        <v>0</v>
      </c>
      <c r="E235" s="5" t="str">
        <f t="shared" si="28"/>
        <v/>
      </c>
      <c r="F235" s="4">
        <v>1090.1838499999999</v>
      </c>
      <c r="G235" s="4">
        <v>69.276820000000001</v>
      </c>
      <c r="H235" s="5">
        <f t="shared" si="29"/>
        <v>-0.93645400268954637</v>
      </c>
      <c r="I235" s="4">
        <v>591.13689999999997</v>
      </c>
      <c r="J235" s="5">
        <f t="shared" si="30"/>
        <v>-0.88280748503434647</v>
      </c>
      <c r="K235" s="4">
        <v>6447.2546499999999</v>
      </c>
      <c r="L235" s="4">
        <v>4702.1823299999996</v>
      </c>
      <c r="M235" s="5">
        <f t="shared" si="31"/>
        <v>-0.27066905446335987</v>
      </c>
    </row>
    <row r="236" spans="1:14" x14ac:dyDescent="0.25">
      <c r="A236" s="3" t="s">
        <v>47</v>
      </c>
      <c r="B236" s="3" t="s">
        <v>0</v>
      </c>
      <c r="C236" s="4">
        <v>0</v>
      </c>
      <c r="D236" s="4">
        <v>11.781330000000001</v>
      </c>
      <c r="E236" s="5" t="str">
        <f t="shared" si="28"/>
        <v/>
      </c>
      <c r="F236" s="4">
        <v>1183.3282300000001</v>
      </c>
      <c r="G236" s="4">
        <v>1422.86725</v>
      </c>
      <c r="H236" s="5">
        <f t="shared" si="29"/>
        <v>0.20242821385238141</v>
      </c>
      <c r="I236" s="4">
        <v>714.59718999999996</v>
      </c>
      <c r="J236" s="5">
        <f t="shared" si="30"/>
        <v>0.99114587898113626</v>
      </c>
      <c r="K236" s="4">
        <v>8800.2484999999997</v>
      </c>
      <c r="L236" s="4">
        <v>9795.0700899999993</v>
      </c>
      <c r="M236" s="5">
        <f t="shared" si="31"/>
        <v>0.11304471572592512</v>
      </c>
    </row>
    <row r="237" spans="1:14" x14ac:dyDescent="0.25">
      <c r="A237" s="3" t="s">
        <v>16</v>
      </c>
      <c r="B237" s="3" t="s">
        <v>0</v>
      </c>
      <c r="C237" s="4">
        <v>0</v>
      </c>
      <c r="D237" s="4">
        <v>22.658380000000001</v>
      </c>
      <c r="E237" s="5" t="str">
        <f t="shared" si="28"/>
        <v/>
      </c>
      <c r="F237" s="4">
        <v>125.77835</v>
      </c>
      <c r="G237" s="4">
        <v>262.8895</v>
      </c>
      <c r="H237" s="5">
        <f t="shared" si="29"/>
        <v>1.0901013568710352</v>
      </c>
      <c r="I237" s="4">
        <v>381.92397999999997</v>
      </c>
      <c r="J237" s="5">
        <f t="shared" si="30"/>
        <v>-0.31167061047070144</v>
      </c>
      <c r="K237" s="4">
        <v>1017.30332</v>
      </c>
      <c r="L237" s="4">
        <v>1659.2134900000001</v>
      </c>
      <c r="M237" s="5">
        <f t="shared" si="31"/>
        <v>0.63099191497772766</v>
      </c>
    </row>
    <row r="238" spans="1:14" x14ac:dyDescent="0.25">
      <c r="A238" s="3" t="s">
        <v>17</v>
      </c>
      <c r="B238" s="3" t="s">
        <v>0</v>
      </c>
      <c r="C238" s="4">
        <v>0</v>
      </c>
      <c r="D238" s="4">
        <v>122.8261</v>
      </c>
      <c r="E238" s="5" t="str">
        <f t="shared" si="28"/>
        <v/>
      </c>
      <c r="F238" s="4">
        <v>1152.7561900000001</v>
      </c>
      <c r="G238" s="4">
        <v>1529.9826499999999</v>
      </c>
      <c r="H238" s="5">
        <f t="shared" si="29"/>
        <v>0.32723871992394149</v>
      </c>
      <c r="I238" s="4">
        <v>1256.40699</v>
      </c>
      <c r="J238" s="5">
        <f t="shared" si="30"/>
        <v>0.21774445874421633</v>
      </c>
      <c r="K238" s="4">
        <v>10128.189259999999</v>
      </c>
      <c r="L238" s="4">
        <v>9856.5567800000008</v>
      </c>
      <c r="M238" s="5">
        <f t="shared" si="31"/>
        <v>-2.6819451436672526E-2</v>
      </c>
    </row>
    <row r="239" spans="1:14" x14ac:dyDescent="0.25">
      <c r="A239" s="3" t="s">
        <v>18</v>
      </c>
      <c r="B239" s="3" t="s">
        <v>0</v>
      </c>
      <c r="C239" s="4">
        <v>0</v>
      </c>
      <c r="D239" s="4">
        <v>70.599999999999994</v>
      </c>
      <c r="E239" s="5" t="str">
        <f t="shared" si="28"/>
        <v/>
      </c>
      <c r="F239" s="4">
        <v>57.450029999999998</v>
      </c>
      <c r="G239" s="4">
        <v>82.792910000000006</v>
      </c>
      <c r="H239" s="5">
        <f t="shared" si="29"/>
        <v>0.44112909949742418</v>
      </c>
      <c r="I239" s="4">
        <v>13.835649999999999</v>
      </c>
      <c r="J239" s="5">
        <f t="shared" si="30"/>
        <v>4.984027494190733</v>
      </c>
      <c r="K239" s="4">
        <v>627.09316000000001</v>
      </c>
      <c r="L239" s="4">
        <v>366.17779999999999</v>
      </c>
      <c r="M239" s="5">
        <f t="shared" si="31"/>
        <v>-0.41607113048402566</v>
      </c>
    </row>
    <row r="240" spans="1:14" x14ac:dyDescent="0.25">
      <c r="A240" s="3" t="s">
        <v>19</v>
      </c>
      <c r="B240" s="3" t="s">
        <v>0</v>
      </c>
      <c r="C240" s="4">
        <v>0</v>
      </c>
      <c r="D240" s="4">
        <v>0.23238</v>
      </c>
      <c r="E240" s="5" t="str">
        <f t="shared" si="28"/>
        <v/>
      </c>
      <c r="F240" s="4">
        <v>19.589559999999999</v>
      </c>
      <c r="G240" s="4">
        <v>11.239179999999999</v>
      </c>
      <c r="H240" s="5">
        <f t="shared" si="29"/>
        <v>-0.4262668482599915</v>
      </c>
      <c r="I240" s="4">
        <v>7.5099200000000002</v>
      </c>
      <c r="J240" s="5">
        <f t="shared" si="30"/>
        <v>0.49657785968425761</v>
      </c>
      <c r="K240" s="4">
        <v>179.34598</v>
      </c>
      <c r="L240" s="4">
        <v>135.61703</v>
      </c>
      <c r="M240" s="5">
        <f t="shared" si="31"/>
        <v>-0.24382453400962767</v>
      </c>
    </row>
    <row r="241" spans="1:14" x14ac:dyDescent="0.25">
      <c r="A241" s="3" t="s">
        <v>20</v>
      </c>
      <c r="B241" s="3" t="s">
        <v>0</v>
      </c>
      <c r="C241" s="4">
        <v>0</v>
      </c>
      <c r="D241" s="4">
        <v>110.34139</v>
      </c>
      <c r="E241" s="5" t="str">
        <f t="shared" si="28"/>
        <v/>
      </c>
      <c r="F241" s="4">
        <v>129.03859</v>
      </c>
      <c r="G241" s="4">
        <v>192.64295999999999</v>
      </c>
      <c r="H241" s="5">
        <f t="shared" si="29"/>
        <v>0.4929096791897678</v>
      </c>
      <c r="I241" s="4">
        <v>368.19596000000001</v>
      </c>
      <c r="J241" s="5">
        <f t="shared" si="30"/>
        <v>-0.47679230375042692</v>
      </c>
      <c r="K241" s="4">
        <v>1479.88984</v>
      </c>
      <c r="L241" s="4">
        <v>1434.6366800000001</v>
      </c>
      <c r="M241" s="5">
        <f t="shared" si="31"/>
        <v>-3.0578735509124044E-2</v>
      </c>
    </row>
    <row r="242" spans="1:14" x14ac:dyDescent="0.25">
      <c r="A242" s="3" t="s">
        <v>21</v>
      </c>
      <c r="B242" s="3" t="s">
        <v>0</v>
      </c>
      <c r="C242" s="4">
        <v>0</v>
      </c>
      <c r="D242" s="4">
        <v>36.381189999999997</v>
      </c>
      <c r="E242" s="5" t="str">
        <f t="shared" si="28"/>
        <v/>
      </c>
      <c r="F242" s="4">
        <v>114.22087999999999</v>
      </c>
      <c r="G242" s="4">
        <v>153.90863999999999</v>
      </c>
      <c r="H242" s="5">
        <f t="shared" si="29"/>
        <v>0.3474650169040896</v>
      </c>
      <c r="I242" s="4">
        <v>221.74422000000001</v>
      </c>
      <c r="J242" s="5">
        <f t="shared" si="30"/>
        <v>-0.30591814298474174</v>
      </c>
      <c r="K242" s="4">
        <v>1091.18651</v>
      </c>
      <c r="L242" s="4">
        <v>1395.4319499999999</v>
      </c>
      <c r="M242" s="5">
        <f t="shared" si="31"/>
        <v>0.27882074898451581</v>
      </c>
    </row>
    <row r="243" spans="1:14" x14ac:dyDescent="0.25">
      <c r="A243" s="3" t="s">
        <v>22</v>
      </c>
      <c r="B243" s="3" t="s">
        <v>0</v>
      </c>
      <c r="C243" s="4">
        <v>0</v>
      </c>
      <c r="D243" s="4">
        <v>7.0642800000000001</v>
      </c>
      <c r="E243" s="5" t="str">
        <f t="shared" si="28"/>
        <v/>
      </c>
      <c r="F243" s="4">
        <v>329.25335000000001</v>
      </c>
      <c r="G243" s="4">
        <v>398.41840000000002</v>
      </c>
      <c r="H243" s="5">
        <f t="shared" si="29"/>
        <v>0.21006635164076548</v>
      </c>
      <c r="I243" s="4">
        <v>799.85731999999996</v>
      </c>
      <c r="J243" s="5">
        <f t="shared" si="30"/>
        <v>-0.5018881617536487</v>
      </c>
      <c r="K243" s="4">
        <v>2903.60284</v>
      </c>
      <c r="L243" s="4">
        <v>4409.3192300000001</v>
      </c>
      <c r="M243" s="5">
        <f t="shared" si="31"/>
        <v>0.51856830047734759</v>
      </c>
    </row>
    <row r="244" spans="1:14" x14ac:dyDescent="0.25">
      <c r="A244" s="3" t="s">
        <v>23</v>
      </c>
      <c r="B244" s="3" t="s">
        <v>0</v>
      </c>
      <c r="C244" s="4">
        <v>0</v>
      </c>
      <c r="D244" s="4">
        <v>0</v>
      </c>
      <c r="E244" s="5" t="str">
        <f t="shared" si="28"/>
        <v/>
      </c>
      <c r="F244" s="4">
        <v>2.112E-2</v>
      </c>
      <c r="G244" s="4">
        <v>0.26033000000000001</v>
      </c>
      <c r="H244" s="5">
        <f t="shared" si="29"/>
        <v>11.326231060606061</v>
      </c>
      <c r="I244" s="4">
        <v>0.21489</v>
      </c>
      <c r="J244" s="5">
        <f t="shared" si="30"/>
        <v>0.21145702452417514</v>
      </c>
      <c r="K244" s="4">
        <v>0.73229999999999995</v>
      </c>
      <c r="L244" s="4">
        <v>0.83760999999999997</v>
      </c>
      <c r="M244" s="5">
        <f t="shared" si="31"/>
        <v>0.14380718284855942</v>
      </c>
    </row>
    <row r="245" spans="1:14" x14ac:dyDescent="0.25">
      <c r="A245" s="3" t="s">
        <v>24</v>
      </c>
      <c r="B245" s="3" t="s">
        <v>0</v>
      </c>
      <c r="C245" s="4">
        <v>0</v>
      </c>
      <c r="D245" s="4">
        <v>18.273980000000002</v>
      </c>
      <c r="E245" s="5" t="str">
        <f t="shared" si="28"/>
        <v/>
      </c>
      <c r="F245" s="4">
        <v>337.66566999999998</v>
      </c>
      <c r="G245" s="4">
        <v>188.96314000000001</v>
      </c>
      <c r="H245" s="5">
        <f t="shared" si="29"/>
        <v>-0.44038391584196279</v>
      </c>
      <c r="I245" s="4">
        <v>179.81549999999999</v>
      </c>
      <c r="J245" s="5">
        <f t="shared" si="30"/>
        <v>5.0872366397780144E-2</v>
      </c>
      <c r="K245" s="4">
        <v>1152.1425200000001</v>
      </c>
      <c r="L245" s="4">
        <v>1119.93605</v>
      </c>
      <c r="M245" s="5">
        <f t="shared" si="31"/>
        <v>-2.7953546927510398E-2</v>
      </c>
    </row>
    <row r="246" spans="1:14" x14ac:dyDescent="0.25">
      <c r="A246" s="3" t="s">
        <v>25</v>
      </c>
      <c r="B246" s="3" t="s">
        <v>0</v>
      </c>
      <c r="C246" s="4">
        <v>0</v>
      </c>
      <c r="D246" s="4">
        <v>0</v>
      </c>
      <c r="E246" s="5" t="str">
        <f t="shared" si="28"/>
        <v/>
      </c>
      <c r="F246" s="4">
        <v>0.28450999999999999</v>
      </c>
      <c r="G246" s="4">
        <v>5.4900000000000001E-3</v>
      </c>
      <c r="H246" s="5">
        <f t="shared" si="29"/>
        <v>-0.98070366595198766</v>
      </c>
      <c r="I246" s="4">
        <v>0</v>
      </c>
      <c r="J246" s="5" t="str">
        <f t="shared" si="30"/>
        <v/>
      </c>
      <c r="K246" s="4">
        <v>0.61038999999999999</v>
      </c>
      <c r="L246" s="4">
        <v>0.15656999999999999</v>
      </c>
      <c r="M246" s="5">
        <f t="shared" si="31"/>
        <v>-0.74349186585625593</v>
      </c>
    </row>
    <row r="247" spans="1:14" x14ac:dyDescent="0.25">
      <c r="A247" s="3" t="s">
        <v>26</v>
      </c>
      <c r="B247" s="3" t="s">
        <v>0</v>
      </c>
      <c r="C247" s="4">
        <v>0</v>
      </c>
      <c r="D247" s="4">
        <v>0</v>
      </c>
      <c r="E247" s="5" t="str">
        <f t="shared" si="28"/>
        <v/>
      </c>
      <c r="F247" s="4">
        <v>15.264720000000001</v>
      </c>
      <c r="G247" s="4">
        <v>72.654030000000006</v>
      </c>
      <c r="H247" s="5">
        <f t="shared" si="29"/>
        <v>3.7596044997877458</v>
      </c>
      <c r="I247" s="4">
        <v>67.271249999999995</v>
      </c>
      <c r="J247" s="5">
        <f t="shared" si="30"/>
        <v>8.0016054406600423E-2</v>
      </c>
      <c r="K247" s="4">
        <v>256.33044999999998</v>
      </c>
      <c r="L247" s="4">
        <v>547.13742000000002</v>
      </c>
      <c r="M247" s="5">
        <f t="shared" si="31"/>
        <v>1.1345002905429302</v>
      </c>
    </row>
    <row r="248" spans="1:14" x14ac:dyDescent="0.25">
      <c r="A248" s="3" t="s">
        <v>27</v>
      </c>
      <c r="B248" s="3" t="s">
        <v>0</v>
      </c>
      <c r="C248" s="4">
        <v>0</v>
      </c>
      <c r="D248" s="4">
        <v>0</v>
      </c>
      <c r="E248" s="5" t="str">
        <f t="shared" si="28"/>
        <v/>
      </c>
      <c r="F248" s="4">
        <v>10.72803</v>
      </c>
      <c r="G248" s="4">
        <v>0</v>
      </c>
      <c r="H248" s="5">
        <f t="shared" si="29"/>
        <v>-1</v>
      </c>
      <c r="I248" s="4">
        <v>0</v>
      </c>
      <c r="J248" s="5" t="str">
        <f t="shared" si="30"/>
        <v/>
      </c>
      <c r="K248" s="4">
        <v>16.15935</v>
      </c>
      <c r="L248" s="4">
        <v>74.637540000000001</v>
      </c>
      <c r="M248" s="5">
        <f t="shared" si="31"/>
        <v>3.6188454362335118</v>
      </c>
    </row>
    <row r="249" spans="1:14" x14ac:dyDescent="0.25">
      <c r="A249" s="3" t="s">
        <v>28</v>
      </c>
      <c r="B249" s="3" t="s">
        <v>0</v>
      </c>
      <c r="C249" s="4">
        <v>0</v>
      </c>
      <c r="D249" s="4">
        <v>1.7686500000000001</v>
      </c>
      <c r="E249" s="5" t="str">
        <f t="shared" si="28"/>
        <v/>
      </c>
      <c r="F249" s="4">
        <v>85.047380000000004</v>
      </c>
      <c r="G249" s="4">
        <v>134.84317999999999</v>
      </c>
      <c r="H249" s="5">
        <f t="shared" si="29"/>
        <v>0.58550657292440977</v>
      </c>
      <c r="I249" s="4">
        <v>143.22851</v>
      </c>
      <c r="J249" s="5">
        <f t="shared" si="30"/>
        <v>-5.8545117867944141E-2</v>
      </c>
      <c r="K249" s="4">
        <v>1066.3479400000001</v>
      </c>
      <c r="L249" s="4">
        <v>994.50324999999998</v>
      </c>
      <c r="M249" s="5">
        <f t="shared" si="31"/>
        <v>-6.7374528805297929E-2</v>
      </c>
    </row>
    <row r="250" spans="1:14" x14ac:dyDescent="0.25">
      <c r="A250" s="3" t="s">
        <v>29</v>
      </c>
      <c r="B250" s="3" t="s">
        <v>0</v>
      </c>
      <c r="C250" s="4">
        <v>0</v>
      </c>
      <c r="D250" s="4">
        <v>0</v>
      </c>
      <c r="E250" s="5" t="str">
        <f t="shared" si="28"/>
        <v/>
      </c>
      <c r="F250" s="4">
        <v>0.16980999999999999</v>
      </c>
      <c r="G250" s="4">
        <v>5.6428900000000004</v>
      </c>
      <c r="H250" s="5">
        <f t="shared" si="29"/>
        <v>32.230610682527534</v>
      </c>
      <c r="I250" s="4">
        <v>9.3686799999999995</v>
      </c>
      <c r="J250" s="5">
        <f t="shared" si="30"/>
        <v>-0.39768569318196367</v>
      </c>
      <c r="K250" s="4">
        <v>143.43432999999999</v>
      </c>
      <c r="L250" s="4">
        <v>271.01940000000002</v>
      </c>
      <c r="M250" s="5">
        <f t="shared" si="31"/>
        <v>0.8895016276786738</v>
      </c>
    </row>
    <row r="251" spans="1:14" x14ac:dyDescent="0.25">
      <c r="A251" s="3" t="s">
        <v>30</v>
      </c>
      <c r="B251" s="3" t="s">
        <v>0</v>
      </c>
      <c r="C251" s="4">
        <v>0</v>
      </c>
      <c r="D251" s="4">
        <v>0</v>
      </c>
      <c r="E251" s="5" t="str">
        <f t="shared" si="28"/>
        <v/>
      </c>
      <c r="F251" s="4">
        <v>2.75441</v>
      </c>
      <c r="G251" s="4">
        <v>8.7685899999999997</v>
      </c>
      <c r="H251" s="5">
        <f t="shared" si="29"/>
        <v>2.1834730486746707</v>
      </c>
      <c r="I251" s="4">
        <v>78.506050000000002</v>
      </c>
      <c r="J251" s="5">
        <f t="shared" si="30"/>
        <v>-0.88830682476063949</v>
      </c>
      <c r="K251" s="4">
        <v>109.02007999999999</v>
      </c>
      <c r="L251" s="4">
        <v>249.05618000000001</v>
      </c>
      <c r="M251" s="5">
        <f t="shared" si="31"/>
        <v>1.2844982318853555</v>
      </c>
    </row>
    <row r="252" spans="1:14" x14ac:dyDescent="0.25">
      <c r="A252" s="3" t="s">
        <v>31</v>
      </c>
      <c r="B252" s="3" t="s">
        <v>0</v>
      </c>
      <c r="C252" s="4">
        <v>0</v>
      </c>
      <c r="D252" s="4">
        <v>573.05821000000003</v>
      </c>
      <c r="E252" s="5" t="str">
        <f t="shared" si="28"/>
        <v/>
      </c>
      <c r="F252" s="4">
        <v>5837.9016300000003</v>
      </c>
      <c r="G252" s="4">
        <v>6113.90571</v>
      </c>
      <c r="H252" s="5">
        <f t="shared" si="29"/>
        <v>4.7277960043324629E-2</v>
      </c>
      <c r="I252" s="4">
        <v>6627.9461700000002</v>
      </c>
      <c r="J252" s="5">
        <f t="shared" si="30"/>
        <v>-7.755652306391625E-2</v>
      </c>
      <c r="K252" s="4">
        <v>42480.851499999997</v>
      </c>
      <c r="L252" s="4">
        <v>48362.901149999998</v>
      </c>
      <c r="M252" s="5">
        <f t="shared" si="31"/>
        <v>0.13846355339652261</v>
      </c>
    </row>
    <row r="254" spans="1:14" ht="15.75" customHeight="1" x14ac:dyDescent="0.25">
      <c r="A254" s="115" t="s">
        <v>130</v>
      </c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</row>
    <row r="255" spans="1:14" x14ac:dyDescent="0.25">
      <c r="A255" s="19"/>
      <c r="B255" s="17"/>
      <c r="C255" s="116" t="s">
        <v>94</v>
      </c>
      <c r="D255" s="116"/>
      <c r="E255" s="116"/>
      <c r="F255" s="116" t="s">
        <v>95</v>
      </c>
      <c r="G255" s="116"/>
      <c r="H255" s="116"/>
      <c r="I255" s="116" t="s">
        <v>96</v>
      </c>
      <c r="J255" s="116"/>
      <c r="K255" s="116" t="s">
        <v>97</v>
      </c>
      <c r="L255" s="116"/>
      <c r="M255" s="116"/>
      <c r="N255" s="13"/>
    </row>
    <row r="256" spans="1:14" x14ac:dyDescent="0.25">
      <c r="A256" s="60" t="s">
        <v>5</v>
      </c>
      <c r="B256" s="60" t="s">
        <v>6</v>
      </c>
      <c r="C256" s="49">
        <v>2019</v>
      </c>
      <c r="D256" s="49">
        <v>2020</v>
      </c>
      <c r="E256" s="61" t="s">
        <v>7</v>
      </c>
      <c r="F256" s="49">
        <v>2019</v>
      </c>
      <c r="G256" s="49">
        <v>2020</v>
      </c>
      <c r="H256" s="61" t="s">
        <v>7</v>
      </c>
      <c r="I256" s="49">
        <v>2020</v>
      </c>
      <c r="J256" s="61" t="s">
        <v>7</v>
      </c>
      <c r="K256" s="49">
        <v>2019</v>
      </c>
      <c r="L256" s="49">
        <v>2020</v>
      </c>
      <c r="M256" s="61" t="s">
        <v>7</v>
      </c>
      <c r="N256" s="13"/>
    </row>
    <row r="257" spans="1:13" x14ac:dyDescent="0.25">
      <c r="A257" s="3" t="s">
        <v>8</v>
      </c>
      <c r="B257" s="3" t="s">
        <v>0</v>
      </c>
      <c r="C257" s="4">
        <v>66.351900000000001</v>
      </c>
      <c r="D257" s="4">
        <v>62.933430000000001</v>
      </c>
      <c r="E257" s="5">
        <f t="shared" ref="E257:E283" si="32">IF(C257=0,"",(D257/C257-1))</f>
        <v>-5.1520303111139198E-2</v>
      </c>
      <c r="F257" s="4">
        <v>736.24324999999999</v>
      </c>
      <c r="G257" s="4">
        <v>718.75447999999994</v>
      </c>
      <c r="H257" s="5">
        <f t="shared" ref="H257:H283" si="33">IF(F257=0,"",(G257/F257-1))</f>
        <v>-2.3754064977845379E-2</v>
      </c>
      <c r="I257" s="4">
        <v>582.40853000000004</v>
      </c>
      <c r="J257" s="5">
        <f t="shared" ref="J257:J283" si="34">IF(I257=0,"",(G257/I257-1))</f>
        <v>0.23410706227122025</v>
      </c>
      <c r="K257" s="4">
        <v>3987.8413099999998</v>
      </c>
      <c r="L257" s="4">
        <v>4934.6281499999996</v>
      </c>
      <c r="M257" s="5">
        <f t="shared" ref="M257:M283" si="35">IF(K257=0,"",(L257/K257-1))</f>
        <v>0.23741838413324423</v>
      </c>
    </row>
    <row r="258" spans="1:13" x14ac:dyDescent="0.25">
      <c r="A258" s="3" t="s">
        <v>46</v>
      </c>
      <c r="B258" s="3" t="s">
        <v>0</v>
      </c>
      <c r="C258" s="4">
        <v>22.14395</v>
      </c>
      <c r="D258" s="4">
        <v>7.5819999999999999E-2</v>
      </c>
      <c r="E258" s="5">
        <f t="shared" si="32"/>
        <v>-0.9965760399567376</v>
      </c>
      <c r="F258" s="4">
        <v>198.70119</v>
      </c>
      <c r="G258" s="4">
        <v>189.90074999999999</v>
      </c>
      <c r="H258" s="5">
        <f t="shared" si="33"/>
        <v>-4.428982030756845E-2</v>
      </c>
      <c r="I258" s="4">
        <v>166.33175</v>
      </c>
      <c r="J258" s="5">
        <f t="shared" si="34"/>
        <v>0.14169874362531498</v>
      </c>
      <c r="K258" s="4">
        <v>922.71235999999999</v>
      </c>
      <c r="L258" s="4">
        <v>1284.9084499999999</v>
      </c>
      <c r="M258" s="5">
        <f t="shared" si="35"/>
        <v>0.39253412623626271</v>
      </c>
    </row>
    <row r="259" spans="1:13" x14ac:dyDescent="0.25">
      <c r="A259" s="3" t="s">
        <v>9</v>
      </c>
      <c r="B259" s="3" t="s">
        <v>0</v>
      </c>
      <c r="C259" s="4">
        <v>9.4225300000000001</v>
      </c>
      <c r="D259" s="4">
        <v>0.30853999999999998</v>
      </c>
      <c r="E259" s="5">
        <f t="shared" si="32"/>
        <v>-0.96725507904989427</v>
      </c>
      <c r="F259" s="4">
        <v>124.98224</v>
      </c>
      <c r="G259" s="4">
        <v>324.13742000000002</v>
      </c>
      <c r="H259" s="5">
        <f t="shared" si="33"/>
        <v>1.5934678399106947</v>
      </c>
      <c r="I259" s="4">
        <v>248.51884000000001</v>
      </c>
      <c r="J259" s="5">
        <f t="shared" si="34"/>
        <v>0.30427705199332178</v>
      </c>
      <c r="K259" s="4">
        <v>1260.72756</v>
      </c>
      <c r="L259" s="4">
        <v>1903.4998399999999</v>
      </c>
      <c r="M259" s="5">
        <f t="shared" si="35"/>
        <v>0.50984233262894629</v>
      </c>
    </row>
    <row r="260" spans="1:13" x14ac:dyDescent="0.25">
      <c r="A260" s="3" t="s">
        <v>10</v>
      </c>
      <c r="B260" s="3" t="s">
        <v>0</v>
      </c>
      <c r="C260" s="4">
        <v>0</v>
      </c>
      <c r="D260" s="4">
        <v>0.35220000000000001</v>
      </c>
      <c r="E260" s="5" t="str">
        <f t="shared" si="32"/>
        <v/>
      </c>
      <c r="F260" s="4">
        <v>86.224599999999995</v>
      </c>
      <c r="G260" s="4">
        <v>27.742280000000001</v>
      </c>
      <c r="H260" s="5">
        <f t="shared" si="33"/>
        <v>-0.6782556254247627</v>
      </c>
      <c r="I260" s="4">
        <v>16.611740000000001</v>
      </c>
      <c r="J260" s="5">
        <f t="shared" si="34"/>
        <v>0.67004058575441228</v>
      </c>
      <c r="K260" s="4">
        <v>591.27189999999996</v>
      </c>
      <c r="L260" s="4">
        <v>514.16525000000001</v>
      </c>
      <c r="M260" s="5">
        <f t="shared" si="35"/>
        <v>-0.13040810835082806</v>
      </c>
    </row>
    <row r="261" spans="1:13" x14ac:dyDescent="0.25">
      <c r="A261" s="3" t="s">
        <v>11</v>
      </c>
      <c r="B261" s="3" t="s">
        <v>0</v>
      </c>
      <c r="C261" s="4">
        <v>0</v>
      </c>
      <c r="D261" s="4">
        <v>0</v>
      </c>
      <c r="E261" s="5" t="str">
        <f t="shared" si="32"/>
        <v/>
      </c>
      <c r="F261" s="4">
        <v>0.21159</v>
      </c>
      <c r="G261" s="4">
        <v>15.81678</v>
      </c>
      <c r="H261" s="5">
        <f t="shared" si="33"/>
        <v>73.752020416843891</v>
      </c>
      <c r="I261" s="4">
        <v>1.3134999999999999</v>
      </c>
      <c r="J261" s="5">
        <f t="shared" si="34"/>
        <v>11.041705367339171</v>
      </c>
      <c r="K261" s="4">
        <v>25.983039999999999</v>
      </c>
      <c r="L261" s="4">
        <v>45.36383</v>
      </c>
      <c r="M261" s="5">
        <f t="shared" si="35"/>
        <v>0.74590155732354657</v>
      </c>
    </row>
    <row r="262" spans="1:13" x14ac:dyDescent="0.25">
      <c r="A262" s="3" t="s">
        <v>53</v>
      </c>
      <c r="B262" s="3" t="s">
        <v>0</v>
      </c>
      <c r="C262" s="4">
        <v>18.311209999999999</v>
      </c>
      <c r="D262" s="4">
        <v>10.84707</v>
      </c>
      <c r="E262" s="5">
        <f t="shared" si="32"/>
        <v>-0.40762680347175306</v>
      </c>
      <c r="F262" s="4">
        <v>329.39693999999997</v>
      </c>
      <c r="G262" s="4">
        <v>536.98577999999998</v>
      </c>
      <c r="H262" s="5">
        <f t="shared" si="33"/>
        <v>0.63020876878819831</v>
      </c>
      <c r="I262" s="4">
        <v>461.39724000000001</v>
      </c>
      <c r="J262" s="5">
        <f t="shared" si="34"/>
        <v>0.16382529726445694</v>
      </c>
      <c r="K262" s="4">
        <v>1617.6976099999999</v>
      </c>
      <c r="L262" s="4">
        <v>4190.8837400000002</v>
      </c>
      <c r="M262" s="5">
        <f t="shared" si="35"/>
        <v>1.5906471729286911</v>
      </c>
    </row>
    <row r="263" spans="1:13" x14ac:dyDescent="0.25">
      <c r="A263" s="3" t="s">
        <v>12</v>
      </c>
      <c r="B263" s="3" t="s">
        <v>0</v>
      </c>
      <c r="C263" s="4">
        <v>0</v>
      </c>
      <c r="D263" s="4">
        <v>0</v>
      </c>
      <c r="E263" s="5" t="str">
        <f t="shared" si="32"/>
        <v/>
      </c>
      <c r="F263" s="4">
        <v>0</v>
      </c>
      <c r="G263" s="4">
        <v>10.678649999999999</v>
      </c>
      <c r="H263" s="5" t="str">
        <f t="shared" si="33"/>
        <v/>
      </c>
      <c r="I263" s="4">
        <v>1.353E-2</v>
      </c>
      <c r="J263" s="5">
        <f t="shared" si="34"/>
        <v>788.2572062084256</v>
      </c>
      <c r="K263" s="4">
        <v>0.15090999999999999</v>
      </c>
      <c r="L263" s="4">
        <v>25.897040000000001</v>
      </c>
      <c r="M263" s="5">
        <f t="shared" si="35"/>
        <v>170.60585779603738</v>
      </c>
    </row>
    <row r="264" spans="1:13" x14ac:dyDescent="0.25">
      <c r="A264" s="3" t="s">
        <v>13</v>
      </c>
      <c r="B264" s="3" t="s">
        <v>0</v>
      </c>
      <c r="C264" s="4">
        <v>0</v>
      </c>
      <c r="D264" s="4">
        <v>0</v>
      </c>
      <c r="E264" s="5" t="str">
        <f t="shared" si="32"/>
        <v/>
      </c>
      <c r="F264" s="4">
        <v>0</v>
      </c>
      <c r="G264" s="4">
        <v>0</v>
      </c>
      <c r="H264" s="5" t="str">
        <f t="shared" si="33"/>
        <v/>
      </c>
      <c r="I264" s="4">
        <v>0.10349</v>
      </c>
      <c r="J264" s="5">
        <f t="shared" si="34"/>
        <v>-1</v>
      </c>
      <c r="K264" s="4">
        <v>0.10977000000000001</v>
      </c>
      <c r="L264" s="4">
        <v>0.10349</v>
      </c>
      <c r="M264" s="5">
        <f t="shared" si="35"/>
        <v>-5.7210531110503893E-2</v>
      </c>
    </row>
    <row r="265" spans="1:13" x14ac:dyDescent="0.25">
      <c r="A265" s="3" t="s">
        <v>14</v>
      </c>
      <c r="B265" s="3" t="s">
        <v>0</v>
      </c>
      <c r="C265" s="4">
        <v>0.19084999999999999</v>
      </c>
      <c r="D265" s="4">
        <v>0</v>
      </c>
      <c r="E265" s="5">
        <f t="shared" si="32"/>
        <v>-1</v>
      </c>
      <c r="F265" s="4">
        <v>3.3747400000000001</v>
      </c>
      <c r="G265" s="4">
        <v>13.6198</v>
      </c>
      <c r="H265" s="5">
        <f t="shared" si="33"/>
        <v>3.0358072029252625</v>
      </c>
      <c r="I265" s="4">
        <v>11.93196</v>
      </c>
      <c r="J265" s="5">
        <f t="shared" si="34"/>
        <v>0.14145538536837199</v>
      </c>
      <c r="K265" s="4">
        <v>134.60016999999999</v>
      </c>
      <c r="L265" s="4">
        <v>199.47873000000001</v>
      </c>
      <c r="M265" s="5">
        <f t="shared" si="35"/>
        <v>0.4820094952331786</v>
      </c>
    </row>
    <row r="266" spans="1:13" x14ac:dyDescent="0.25">
      <c r="A266" s="3" t="s">
        <v>15</v>
      </c>
      <c r="B266" s="3" t="s">
        <v>0</v>
      </c>
      <c r="C266" s="4">
        <v>0</v>
      </c>
      <c r="D266" s="4">
        <v>0.47449000000000002</v>
      </c>
      <c r="E266" s="5" t="str">
        <f t="shared" si="32"/>
        <v/>
      </c>
      <c r="F266" s="4">
        <v>1469.1841999999999</v>
      </c>
      <c r="G266" s="4">
        <v>159.96221</v>
      </c>
      <c r="H266" s="5">
        <f t="shared" si="33"/>
        <v>-0.89112174634058816</v>
      </c>
      <c r="I266" s="4">
        <v>69.276820000000001</v>
      </c>
      <c r="J266" s="5">
        <f t="shared" si="34"/>
        <v>1.3090293405499849</v>
      </c>
      <c r="K266" s="4">
        <v>7916.4388499999995</v>
      </c>
      <c r="L266" s="4">
        <v>4862.1445400000002</v>
      </c>
      <c r="M266" s="5">
        <f t="shared" si="35"/>
        <v>-0.38581669963887855</v>
      </c>
    </row>
    <row r="267" spans="1:13" x14ac:dyDescent="0.25">
      <c r="A267" s="3" t="s">
        <v>47</v>
      </c>
      <c r="B267" s="3" t="s">
        <v>0</v>
      </c>
      <c r="C267" s="4">
        <v>81.190209999999993</v>
      </c>
      <c r="D267" s="4">
        <v>140.56992</v>
      </c>
      <c r="E267" s="5">
        <f t="shared" si="32"/>
        <v>0.73136539491645625</v>
      </c>
      <c r="F267" s="4">
        <v>2084.09924</v>
      </c>
      <c r="G267" s="4">
        <v>2288.24503</v>
      </c>
      <c r="H267" s="5">
        <f t="shared" si="33"/>
        <v>9.7953967873430026E-2</v>
      </c>
      <c r="I267" s="4">
        <v>1411.42788</v>
      </c>
      <c r="J267" s="5">
        <f t="shared" si="34"/>
        <v>0.62122703003429414</v>
      </c>
      <c r="K267" s="4">
        <v>10884.347739999999</v>
      </c>
      <c r="L267" s="4">
        <v>12071.875749999999</v>
      </c>
      <c r="M267" s="5">
        <f t="shared" si="35"/>
        <v>0.10910419607743993</v>
      </c>
    </row>
    <row r="268" spans="1:13" x14ac:dyDescent="0.25">
      <c r="A268" s="3" t="s">
        <v>16</v>
      </c>
      <c r="B268" s="3" t="s">
        <v>0</v>
      </c>
      <c r="C268" s="4">
        <v>66.967070000000007</v>
      </c>
      <c r="D268" s="4">
        <v>12.83999</v>
      </c>
      <c r="E268" s="5">
        <f t="shared" si="32"/>
        <v>-0.80826412145551541</v>
      </c>
      <c r="F268" s="4">
        <v>343.15917999999999</v>
      </c>
      <c r="G268" s="4">
        <v>329.59485000000001</v>
      </c>
      <c r="H268" s="5">
        <f t="shared" si="33"/>
        <v>-3.9527807474070698E-2</v>
      </c>
      <c r="I268" s="4">
        <v>262.8895</v>
      </c>
      <c r="J268" s="5">
        <f t="shared" si="34"/>
        <v>0.25373911852698572</v>
      </c>
      <c r="K268" s="4">
        <v>1360.4625000000001</v>
      </c>
      <c r="L268" s="4">
        <v>1988.80834</v>
      </c>
      <c r="M268" s="5">
        <f t="shared" si="35"/>
        <v>0.46186193298234968</v>
      </c>
    </row>
    <row r="269" spans="1:13" x14ac:dyDescent="0.25">
      <c r="A269" s="3" t="s">
        <v>17</v>
      </c>
      <c r="B269" s="3" t="s">
        <v>0</v>
      </c>
      <c r="C269" s="4">
        <v>126.24297</v>
      </c>
      <c r="D269" s="4">
        <v>56.043619999999997</v>
      </c>
      <c r="E269" s="5">
        <f t="shared" si="32"/>
        <v>-0.55606541892986194</v>
      </c>
      <c r="F269" s="4">
        <v>1260.06441</v>
      </c>
      <c r="G269" s="4">
        <v>1910.44469</v>
      </c>
      <c r="H269" s="5">
        <f t="shared" si="33"/>
        <v>0.51614844038012309</v>
      </c>
      <c r="I269" s="4">
        <v>1486.2070799999999</v>
      </c>
      <c r="J269" s="5">
        <f t="shared" si="34"/>
        <v>0.28544986476581724</v>
      </c>
      <c r="K269" s="4">
        <v>11388.25367</v>
      </c>
      <c r="L269" s="4">
        <v>11723.225899999999</v>
      </c>
      <c r="M269" s="5">
        <f t="shared" si="35"/>
        <v>2.9413836370927982E-2</v>
      </c>
    </row>
    <row r="270" spans="1:13" x14ac:dyDescent="0.25">
      <c r="A270" s="3" t="s">
        <v>18</v>
      </c>
      <c r="B270" s="3" t="s">
        <v>0</v>
      </c>
      <c r="C270" s="4">
        <v>80.944329999999994</v>
      </c>
      <c r="D270" s="4">
        <v>0.32530999999999999</v>
      </c>
      <c r="E270" s="5">
        <f t="shared" si="32"/>
        <v>-0.99598106501097727</v>
      </c>
      <c r="F270" s="4">
        <v>178.87661</v>
      </c>
      <c r="G270" s="4">
        <v>171.67850000000001</v>
      </c>
      <c r="H270" s="5">
        <f t="shared" si="33"/>
        <v>-4.0240644095390632E-2</v>
      </c>
      <c r="I270" s="4">
        <v>82.311840000000004</v>
      </c>
      <c r="J270" s="5">
        <f t="shared" si="34"/>
        <v>1.0857084472902079</v>
      </c>
      <c r="K270" s="4">
        <v>805.96977000000004</v>
      </c>
      <c r="L270" s="4">
        <v>537.37522999999999</v>
      </c>
      <c r="M270" s="5">
        <f t="shared" si="35"/>
        <v>-0.33325634533414328</v>
      </c>
    </row>
    <row r="271" spans="1:13" x14ac:dyDescent="0.25">
      <c r="A271" s="3" t="s">
        <v>19</v>
      </c>
      <c r="B271" s="3" t="s">
        <v>0</v>
      </c>
      <c r="C271" s="4">
        <v>0</v>
      </c>
      <c r="D271" s="4">
        <v>0.29199999999999998</v>
      </c>
      <c r="E271" s="5" t="str">
        <f t="shared" si="32"/>
        <v/>
      </c>
      <c r="F271" s="4">
        <v>46.261539999999997</v>
      </c>
      <c r="G271" s="4">
        <v>12.790699999999999</v>
      </c>
      <c r="H271" s="5">
        <f t="shared" si="33"/>
        <v>-0.72351331148941433</v>
      </c>
      <c r="I271" s="4">
        <v>11.199540000000001</v>
      </c>
      <c r="J271" s="5">
        <f t="shared" si="34"/>
        <v>0.14207369231236266</v>
      </c>
      <c r="K271" s="4">
        <v>225.60751999999999</v>
      </c>
      <c r="L271" s="4">
        <v>148.36809</v>
      </c>
      <c r="M271" s="5">
        <f t="shared" si="35"/>
        <v>-0.3423619478641492</v>
      </c>
    </row>
    <row r="272" spans="1:13" x14ac:dyDescent="0.25">
      <c r="A272" s="3" t="s">
        <v>20</v>
      </c>
      <c r="B272" s="3" t="s">
        <v>0</v>
      </c>
      <c r="C272" s="4">
        <v>0.49919999999999998</v>
      </c>
      <c r="D272" s="4">
        <v>0.10886</v>
      </c>
      <c r="E272" s="5">
        <f t="shared" si="32"/>
        <v>-0.78193108974358971</v>
      </c>
      <c r="F272" s="4">
        <v>168.92395999999999</v>
      </c>
      <c r="G272" s="4">
        <v>106.95074</v>
      </c>
      <c r="H272" s="5">
        <f t="shared" si="33"/>
        <v>-0.36687051380988223</v>
      </c>
      <c r="I272" s="4">
        <v>192.64295999999999</v>
      </c>
      <c r="J272" s="5">
        <f t="shared" si="34"/>
        <v>-0.44482404132494635</v>
      </c>
      <c r="K272" s="4">
        <v>1648.8137999999999</v>
      </c>
      <c r="L272" s="4">
        <v>1541.5874200000001</v>
      </c>
      <c r="M272" s="5">
        <f t="shared" si="35"/>
        <v>-6.5032437258834119E-2</v>
      </c>
    </row>
    <row r="273" spans="1:13" x14ac:dyDescent="0.25">
      <c r="A273" s="3" t="s">
        <v>21</v>
      </c>
      <c r="B273" s="3" t="s">
        <v>0</v>
      </c>
      <c r="C273" s="4">
        <v>0.41060000000000002</v>
      </c>
      <c r="D273" s="4">
        <v>0.95506999999999997</v>
      </c>
      <c r="E273" s="5">
        <f t="shared" si="32"/>
        <v>1.3260350706283486</v>
      </c>
      <c r="F273" s="4">
        <v>266.10397999999998</v>
      </c>
      <c r="G273" s="4">
        <v>200.96503999999999</v>
      </c>
      <c r="H273" s="5">
        <f t="shared" si="33"/>
        <v>-0.24478754507918299</v>
      </c>
      <c r="I273" s="4">
        <v>153.24563000000001</v>
      </c>
      <c r="J273" s="5">
        <f t="shared" si="34"/>
        <v>0.31139165273424108</v>
      </c>
      <c r="K273" s="4">
        <v>1357.2904900000001</v>
      </c>
      <c r="L273" s="4">
        <v>1595.73398</v>
      </c>
      <c r="M273" s="5">
        <f t="shared" si="35"/>
        <v>0.1756760927426817</v>
      </c>
    </row>
    <row r="274" spans="1:13" x14ac:dyDescent="0.25">
      <c r="A274" s="3" t="s">
        <v>22</v>
      </c>
      <c r="B274" s="3" t="s">
        <v>0</v>
      </c>
      <c r="C274" s="4">
        <v>83.639080000000007</v>
      </c>
      <c r="D274" s="4">
        <v>26.57996</v>
      </c>
      <c r="E274" s="5">
        <f t="shared" si="32"/>
        <v>-0.68220645181654316</v>
      </c>
      <c r="F274" s="4">
        <v>637.05939999999998</v>
      </c>
      <c r="G274" s="4">
        <v>854.74364000000003</v>
      </c>
      <c r="H274" s="5">
        <f t="shared" si="33"/>
        <v>0.3417016372413626</v>
      </c>
      <c r="I274" s="4">
        <v>391.79766000000001</v>
      </c>
      <c r="J274" s="5">
        <f t="shared" si="34"/>
        <v>1.1815945506157437</v>
      </c>
      <c r="K274" s="4">
        <v>3540.6622400000001</v>
      </c>
      <c r="L274" s="4">
        <v>5257.4421300000004</v>
      </c>
      <c r="M274" s="5">
        <f t="shared" si="35"/>
        <v>0.48487536331621395</v>
      </c>
    </row>
    <row r="275" spans="1:13" x14ac:dyDescent="0.25">
      <c r="A275" s="3" t="s">
        <v>23</v>
      </c>
      <c r="B275" s="3" t="s">
        <v>0</v>
      </c>
      <c r="C275" s="4">
        <v>0</v>
      </c>
      <c r="D275" s="4">
        <v>0</v>
      </c>
      <c r="E275" s="5" t="str">
        <f t="shared" si="32"/>
        <v/>
      </c>
      <c r="F275" s="4">
        <v>0</v>
      </c>
      <c r="G275" s="4">
        <v>0.96736999999999995</v>
      </c>
      <c r="H275" s="5" t="str">
        <f t="shared" si="33"/>
        <v/>
      </c>
      <c r="I275" s="4">
        <v>0.26033000000000001</v>
      </c>
      <c r="J275" s="5">
        <f t="shared" si="34"/>
        <v>2.7159374639880149</v>
      </c>
      <c r="K275" s="4">
        <v>0.73229999999999995</v>
      </c>
      <c r="L275" s="4">
        <v>1.80498</v>
      </c>
      <c r="M275" s="5">
        <f t="shared" si="35"/>
        <v>1.4648095043015159</v>
      </c>
    </row>
    <row r="276" spans="1:13" x14ac:dyDescent="0.25">
      <c r="A276" s="3" t="s">
        <v>24</v>
      </c>
      <c r="B276" s="3" t="s">
        <v>0</v>
      </c>
      <c r="C276" s="4">
        <v>4.23156</v>
      </c>
      <c r="D276" s="4">
        <v>3.2114500000000001</v>
      </c>
      <c r="E276" s="5">
        <f t="shared" si="32"/>
        <v>-0.2410718505704752</v>
      </c>
      <c r="F276" s="4">
        <v>188.75201999999999</v>
      </c>
      <c r="G276" s="4">
        <v>142.67765</v>
      </c>
      <c r="H276" s="5">
        <f t="shared" si="33"/>
        <v>-0.24410001016148064</v>
      </c>
      <c r="I276" s="4">
        <v>188.96314000000001</v>
      </c>
      <c r="J276" s="5">
        <f t="shared" si="34"/>
        <v>-0.24494454315270164</v>
      </c>
      <c r="K276" s="4">
        <v>1340.89454</v>
      </c>
      <c r="L276" s="4">
        <v>1262.6137000000001</v>
      </c>
      <c r="M276" s="5">
        <f t="shared" si="35"/>
        <v>-5.8379565032757874E-2</v>
      </c>
    </row>
    <row r="277" spans="1:13" x14ac:dyDescent="0.25">
      <c r="A277" s="3" t="s">
        <v>25</v>
      </c>
      <c r="B277" s="3" t="s">
        <v>0</v>
      </c>
      <c r="C277" s="4">
        <v>0</v>
      </c>
      <c r="D277" s="4">
        <v>0</v>
      </c>
      <c r="E277" s="5" t="str">
        <f t="shared" si="32"/>
        <v/>
      </c>
      <c r="F277" s="4">
        <v>0</v>
      </c>
      <c r="G277" s="4">
        <v>1.4674799999999999</v>
      </c>
      <c r="H277" s="5" t="str">
        <f t="shared" si="33"/>
        <v/>
      </c>
      <c r="I277" s="4">
        <v>5.4900000000000001E-3</v>
      </c>
      <c r="J277" s="5">
        <f t="shared" si="34"/>
        <v>266.3005464480874</v>
      </c>
      <c r="K277" s="4">
        <v>0.61038999999999999</v>
      </c>
      <c r="L277" s="4">
        <v>1.62405</v>
      </c>
      <c r="M277" s="5">
        <f t="shared" si="35"/>
        <v>1.660675961270663</v>
      </c>
    </row>
    <row r="278" spans="1:13" x14ac:dyDescent="0.25">
      <c r="A278" s="3" t="s">
        <v>26</v>
      </c>
      <c r="B278" s="3" t="s">
        <v>0</v>
      </c>
      <c r="C278" s="4">
        <v>1.18167</v>
      </c>
      <c r="D278" s="4">
        <v>1.4837499999999999</v>
      </c>
      <c r="E278" s="5">
        <f t="shared" si="32"/>
        <v>0.2556382069444092</v>
      </c>
      <c r="F278" s="4">
        <v>60.015830000000001</v>
      </c>
      <c r="G278" s="4">
        <v>83.968549999999993</v>
      </c>
      <c r="H278" s="5">
        <f t="shared" si="33"/>
        <v>0.39910670234836365</v>
      </c>
      <c r="I278" s="4">
        <v>63.672089999999997</v>
      </c>
      <c r="J278" s="5">
        <f t="shared" si="34"/>
        <v>0.31876541197249852</v>
      </c>
      <c r="K278" s="4">
        <v>316.34627999999998</v>
      </c>
      <c r="L278" s="4">
        <v>622.12402999999995</v>
      </c>
      <c r="M278" s="5">
        <f t="shared" si="35"/>
        <v>0.9665918941736884</v>
      </c>
    </row>
    <row r="279" spans="1:13" x14ac:dyDescent="0.25">
      <c r="A279" s="3" t="s">
        <v>27</v>
      </c>
      <c r="B279" s="3" t="s">
        <v>0</v>
      </c>
      <c r="C279" s="4">
        <v>0</v>
      </c>
      <c r="D279" s="4">
        <v>0</v>
      </c>
      <c r="E279" s="5" t="str">
        <f t="shared" si="32"/>
        <v/>
      </c>
      <c r="F279" s="4">
        <v>0</v>
      </c>
      <c r="G279" s="4">
        <v>0</v>
      </c>
      <c r="H279" s="5" t="str">
        <f t="shared" si="33"/>
        <v/>
      </c>
      <c r="I279" s="4">
        <v>0</v>
      </c>
      <c r="J279" s="5" t="str">
        <f t="shared" si="34"/>
        <v/>
      </c>
      <c r="K279" s="4">
        <v>16.15935</v>
      </c>
      <c r="L279" s="4">
        <v>74.637540000000001</v>
      </c>
      <c r="M279" s="5">
        <f t="shared" si="35"/>
        <v>3.6188454362335118</v>
      </c>
    </row>
    <row r="280" spans="1:13" x14ac:dyDescent="0.25">
      <c r="A280" s="3" t="s">
        <v>28</v>
      </c>
      <c r="B280" s="3" t="s">
        <v>0</v>
      </c>
      <c r="C280" s="4">
        <v>14.38551</v>
      </c>
      <c r="D280" s="4">
        <v>9.1009999999999994E-2</v>
      </c>
      <c r="E280" s="5">
        <f t="shared" si="32"/>
        <v>-0.99367349506552083</v>
      </c>
      <c r="F280" s="4">
        <v>105.35054</v>
      </c>
      <c r="G280" s="4">
        <v>110.23532</v>
      </c>
      <c r="H280" s="5">
        <f t="shared" si="33"/>
        <v>4.6366919429174258E-2</v>
      </c>
      <c r="I280" s="4">
        <v>134.84317999999999</v>
      </c>
      <c r="J280" s="5">
        <f t="shared" si="34"/>
        <v>-0.18249243306187224</v>
      </c>
      <c r="K280" s="4">
        <v>1171.69848</v>
      </c>
      <c r="L280" s="4">
        <v>1104.73857</v>
      </c>
      <c r="M280" s="5">
        <f t="shared" si="35"/>
        <v>-5.7147731385637779E-2</v>
      </c>
    </row>
    <row r="281" spans="1:13" x14ac:dyDescent="0.25">
      <c r="A281" s="3" t="s">
        <v>29</v>
      </c>
      <c r="B281" s="3" t="s">
        <v>0</v>
      </c>
      <c r="C281" s="4">
        <v>11.231960000000001</v>
      </c>
      <c r="D281" s="4">
        <v>5.917E-2</v>
      </c>
      <c r="E281" s="5">
        <f t="shared" si="32"/>
        <v>-0.99473199690882086</v>
      </c>
      <c r="F281" s="4">
        <v>15.73462</v>
      </c>
      <c r="G281" s="4">
        <v>47.832830000000001</v>
      </c>
      <c r="H281" s="5">
        <f t="shared" si="33"/>
        <v>2.0399736377491164</v>
      </c>
      <c r="I281" s="4">
        <v>5.6428900000000004</v>
      </c>
      <c r="J281" s="5">
        <f t="shared" si="34"/>
        <v>7.4766546928967248</v>
      </c>
      <c r="K281" s="4">
        <v>159.16895</v>
      </c>
      <c r="L281" s="4">
        <v>318.85223000000002</v>
      </c>
      <c r="M281" s="5">
        <f t="shared" si="35"/>
        <v>1.0032313463147178</v>
      </c>
    </row>
    <row r="282" spans="1:13" x14ac:dyDescent="0.25">
      <c r="A282" s="3" t="s">
        <v>30</v>
      </c>
      <c r="B282" s="3" t="s">
        <v>0</v>
      </c>
      <c r="C282" s="4">
        <v>0.89058999999999999</v>
      </c>
      <c r="D282" s="4">
        <v>0</v>
      </c>
      <c r="E282" s="5">
        <f t="shared" si="32"/>
        <v>-1</v>
      </c>
      <c r="F282" s="4">
        <v>14.020239999999999</v>
      </c>
      <c r="G282" s="4">
        <v>47.02655</v>
      </c>
      <c r="H282" s="5">
        <f t="shared" si="33"/>
        <v>2.3541900851911239</v>
      </c>
      <c r="I282" s="4">
        <v>8.6462400000000006</v>
      </c>
      <c r="J282" s="5">
        <f t="shared" si="34"/>
        <v>4.4389595939969277</v>
      </c>
      <c r="K282" s="4">
        <v>123.04031999999999</v>
      </c>
      <c r="L282" s="4">
        <v>295.96037999999999</v>
      </c>
      <c r="M282" s="5">
        <f t="shared" si="35"/>
        <v>1.40539345151248</v>
      </c>
    </row>
    <row r="283" spans="1:13" x14ac:dyDescent="0.25">
      <c r="A283" s="3" t="s">
        <v>31</v>
      </c>
      <c r="B283" s="3" t="s">
        <v>0</v>
      </c>
      <c r="C283" s="4">
        <v>588.23518999999999</v>
      </c>
      <c r="D283" s="4">
        <v>317.55166000000003</v>
      </c>
      <c r="E283" s="5">
        <f t="shared" si="32"/>
        <v>-0.4601620824486885</v>
      </c>
      <c r="F283" s="4">
        <v>8316.7403200000008</v>
      </c>
      <c r="G283" s="4">
        <v>8307.1870899999994</v>
      </c>
      <c r="H283" s="5">
        <f t="shared" si="33"/>
        <v>-1.1486747971470868E-3</v>
      </c>
      <c r="I283" s="4">
        <v>5951.6628499999997</v>
      </c>
      <c r="J283" s="5">
        <f t="shared" si="34"/>
        <v>0.39577581918975802</v>
      </c>
      <c r="K283" s="4">
        <v>50797.591820000001</v>
      </c>
      <c r="L283" s="4">
        <v>56507.845379999999</v>
      </c>
      <c r="M283" s="5">
        <f t="shared" si="35"/>
        <v>0.11241189504089366</v>
      </c>
    </row>
    <row r="285" spans="1:13" ht="15.75" x14ac:dyDescent="0.25">
      <c r="A285" s="129" t="s">
        <v>131</v>
      </c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</row>
    <row r="286" spans="1:13" x14ac:dyDescent="0.25">
      <c r="A286" s="130"/>
      <c r="B286" s="131"/>
      <c r="C286" s="132" t="s">
        <v>132</v>
      </c>
      <c r="D286" s="132"/>
      <c r="E286" s="132"/>
      <c r="F286" s="132" t="s">
        <v>133</v>
      </c>
      <c r="G286" s="132"/>
      <c r="H286" s="132"/>
      <c r="I286" s="132" t="s">
        <v>95</v>
      </c>
      <c r="J286" s="132"/>
      <c r="K286" s="132" t="s">
        <v>134</v>
      </c>
      <c r="L286" s="132"/>
      <c r="M286" s="132"/>
    </row>
    <row r="287" spans="1:13" x14ac:dyDescent="0.25">
      <c r="A287" s="133" t="s">
        <v>5</v>
      </c>
      <c r="B287" s="133" t="s">
        <v>6</v>
      </c>
      <c r="C287" s="134">
        <v>2019</v>
      </c>
      <c r="D287" s="134">
        <v>2020</v>
      </c>
      <c r="E287" s="135" t="s">
        <v>7</v>
      </c>
      <c r="F287" s="134">
        <v>2019</v>
      </c>
      <c r="G287" s="134">
        <v>2020</v>
      </c>
      <c r="H287" s="135" t="s">
        <v>7</v>
      </c>
      <c r="I287" s="134">
        <v>2020</v>
      </c>
      <c r="J287" s="135" t="s">
        <v>7</v>
      </c>
      <c r="K287" s="134">
        <v>2019</v>
      </c>
      <c r="L287" s="134">
        <v>2020</v>
      </c>
      <c r="M287" s="135" t="s">
        <v>7</v>
      </c>
    </row>
    <row r="288" spans="1:13" x14ac:dyDescent="0.25">
      <c r="A288" s="3" t="s">
        <v>8</v>
      </c>
      <c r="B288" s="3" t="s">
        <v>0</v>
      </c>
      <c r="C288" s="4">
        <v>6.6852799999999997</v>
      </c>
      <c r="D288" s="4">
        <v>5.4223499999999998</v>
      </c>
      <c r="E288" s="5">
        <f t="shared" ref="E288:E314" si="36">IF(C288=0,"",(D288/C288-1))</f>
        <v>-0.18891205753536122</v>
      </c>
      <c r="F288" s="4">
        <v>581.28125999999997</v>
      </c>
      <c r="G288" s="4">
        <v>664.46342000000004</v>
      </c>
      <c r="H288" s="5">
        <f t="shared" ref="H288:H314" si="37">IF(F288=0,"",(G288/F288-1))</f>
        <v>0.14310139638769726</v>
      </c>
      <c r="I288" s="4">
        <v>718.75447999999994</v>
      </c>
      <c r="J288" s="5">
        <f t="shared" ref="J288:J314" si="38">IF(I288=0,"",(G288/I288-1))</f>
        <v>-7.5534917013664993E-2</v>
      </c>
      <c r="K288" s="4">
        <v>4569.1225700000005</v>
      </c>
      <c r="L288" s="4">
        <v>5599.0915699999996</v>
      </c>
      <c r="M288" s="5">
        <f t="shared" ref="M288:M314" si="39">IF(K288=0,"",(L288/K288-1))</f>
        <v>0.22541942883357557</v>
      </c>
    </row>
    <row r="289" spans="1:13" x14ac:dyDescent="0.25">
      <c r="A289" s="3" t="s">
        <v>46</v>
      </c>
      <c r="B289" s="3" t="s">
        <v>0</v>
      </c>
      <c r="C289" s="4">
        <v>2.6351599999999999</v>
      </c>
      <c r="D289" s="4">
        <v>0</v>
      </c>
      <c r="E289" s="5">
        <f t="shared" si="36"/>
        <v>-1</v>
      </c>
      <c r="F289" s="4">
        <v>172.57706999999999</v>
      </c>
      <c r="G289" s="4">
        <v>137.92187000000001</v>
      </c>
      <c r="H289" s="5">
        <f t="shared" si="37"/>
        <v>-0.20080999173296876</v>
      </c>
      <c r="I289" s="4">
        <v>189.90074999999999</v>
      </c>
      <c r="J289" s="5">
        <f t="shared" si="38"/>
        <v>-0.2737160332436811</v>
      </c>
      <c r="K289" s="4">
        <v>1095.28943</v>
      </c>
      <c r="L289" s="4">
        <v>1422.83032</v>
      </c>
      <c r="M289" s="5">
        <f t="shared" si="39"/>
        <v>0.29904505697640116</v>
      </c>
    </row>
    <row r="290" spans="1:13" x14ac:dyDescent="0.25">
      <c r="A290" s="3" t="s">
        <v>9</v>
      </c>
      <c r="B290" s="3" t="s">
        <v>0</v>
      </c>
      <c r="C290" s="4">
        <v>17.80294</v>
      </c>
      <c r="D290" s="4">
        <v>1.4E-2</v>
      </c>
      <c r="E290" s="5">
        <f t="shared" si="36"/>
        <v>-0.99921361303245415</v>
      </c>
      <c r="F290" s="4">
        <v>191.62414000000001</v>
      </c>
      <c r="G290" s="4">
        <v>170.24652</v>
      </c>
      <c r="H290" s="5">
        <f t="shared" si="37"/>
        <v>-0.1115601614702616</v>
      </c>
      <c r="I290" s="4">
        <v>324.13742000000002</v>
      </c>
      <c r="J290" s="5">
        <f t="shared" si="38"/>
        <v>-0.47477054639356364</v>
      </c>
      <c r="K290" s="4">
        <v>1452.3516999999999</v>
      </c>
      <c r="L290" s="4">
        <v>2073.7463600000001</v>
      </c>
      <c r="M290" s="5">
        <f t="shared" si="39"/>
        <v>0.42785412100939468</v>
      </c>
    </row>
    <row r="291" spans="1:13" x14ac:dyDescent="0.25">
      <c r="A291" s="3" t="s">
        <v>10</v>
      </c>
      <c r="B291" s="3" t="s">
        <v>0</v>
      </c>
      <c r="C291" s="4">
        <v>0</v>
      </c>
      <c r="D291" s="4">
        <v>0</v>
      </c>
      <c r="E291" s="5" t="str">
        <f t="shared" si="36"/>
        <v/>
      </c>
      <c r="F291" s="4">
        <v>30.420300000000001</v>
      </c>
      <c r="G291" s="4">
        <v>47.410020000000003</v>
      </c>
      <c r="H291" s="5">
        <f t="shared" si="37"/>
        <v>0.55849942308261258</v>
      </c>
      <c r="I291" s="4">
        <v>27.742280000000001</v>
      </c>
      <c r="J291" s="5">
        <f t="shared" si="38"/>
        <v>0.70894461450176416</v>
      </c>
      <c r="K291" s="4">
        <v>621.69219999999996</v>
      </c>
      <c r="L291" s="4">
        <v>561.57527000000005</v>
      </c>
      <c r="M291" s="5">
        <f t="shared" si="39"/>
        <v>-9.6698864808019036E-2</v>
      </c>
    </row>
    <row r="292" spans="1:13" x14ac:dyDescent="0.25">
      <c r="A292" s="3" t="s">
        <v>11</v>
      </c>
      <c r="B292" s="3" t="s">
        <v>0</v>
      </c>
      <c r="C292" s="4">
        <v>0</v>
      </c>
      <c r="D292" s="4">
        <v>0</v>
      </c>
      <c r="E292" s="5" t="str">
        <f t="shared" si="36"/>
        <v/>
      </c>
      <c r="F292" s="4">
        <v>0.60529999999999995</v>
      </c>
      <c r="G292" s="4">
        <v>2.0220699999999998</v>
      </c>
      <c r="H292" s="5">
        <f t="shared" si="37"/>
        <v>2.3406079629935568</v>
      </c>
      <c r="I292" s="4">
        <v>15.81678</v>
      </c>
      <c r="J292" s="5">
        <f t="shared" si="38"/>
        <v>-0.87215665894069461</v>
      </c>
      <c r="K292" s="4">
        <v>26.588339999999999</v>
      </c>
      <c r="L292" s="4">
        <v>47.385899999999999</v>
      </c>
      <c r="M292" s="5">
        <f t="shared" si="39"/>
        <v>0.78220603467535033</v>
      </c>
    </row>
    <row r="293" spans="1:13" x14ac:dyDescent="0.25">
      <c r="A293" s="3" t="s">
        <v>53</v>
      </c>
      <c r="B293" s="3" t="s">
        <v>0</v>
      </c>
      <c r="C293" s="4">
        <v>3.1290300000000002</v>
      </c>
      <c r="D293" s="4">
        <v>0</v>
      </c>
      <c r="E293" s="5">
        <f t="shared" si="36"/>
        <v>-1</v>
      </c>
      <c r="F293" s="4">
        <v>319.22221999999999</v>
      </c>
      <c r="G293" s="4">
        <v>126.25857999999999</v>
      </c>
      <c r="H293" s="5">
        <f t="shared" si="37"/>
        <v>-0.60448060288535055</v>
      </c>
      <c r="I293" s="4">
        <v>536.98577999999998</v>
      </c>
      <c r="J293" s="5">
        <f t="shared" si="38"/>
        <v>-0.7648753752846118</v>
      </c>
      <c r="K293" s="4">
        <v>1936.91983</v>
      </c>
      <c r="L293" s="4">
        <v>4317.1423199999999</v>
      </c>
      <c r="M293" s="5">
        <f t="shared" si="39"/>
        <v>1.2288699062985997</v>
      </c>
    </row>
    <row r="294" spans="1:13" x14ac:dyDescent="0.25">
      <c r="A294" s="3" t="s">
        <v>12</v>
      </c>
      <c r="B294" s="3" t="s">
        <v>0</v>
      </c>
      <c r="C294" s="4">
        <v>0</v>
      </c>
      <c r="D294" s="4">
        <v>0</v>
      </c>
      <c r="E294" s="5" t="str">
        <f t="shared" si="36"/>
        <v/>
      </c>
      <c r="F294" s="4">
        <v>6.6159999999999997E-2</v>
      </c>
      <c r="G294" s="4">
        <v>0</v>
      </c>
      <c r="H294" s="5">
        <f t="shared" si="37"/>
        <v>-1</v>
      </c>
      <c r="I294" s="4">
        <v>10.678649999999999</v>
      </c>
      <c r="J294" s="5">
        <f t="shared" si="38"/>
        <v>-1</v>
      </c>
      <c r="K294" s="4">
        <v>0.21707000000000001</v>
      </c>
      <c r="L294" s="4">
        <v>25.897040000000001</v>
      </c>
      <c r="M294" s="5">
        <f t="shared" si="39"/>
        <v>118.30271341042059</v>
      </c>
    </row>
    <row r="295" spans="1:13" x14ac:dyDescent="0.25">
      <c r="A295" s="3" t="s">
        <v>13</v>
      </c>
      <c r="B295" s="3" t="s">
        <v>0</v>
      </c>
      <c r="C295" s="4">
        <v>0</v>
      </c>
      <c r="D295" s="4">
        <v>0</v>
      </c>
      <c r="E295" s="5" t="str">
        <f t="shared" si="36"/>
        <v/>
      </c>
      <c r="F295" s="4">
        <v>0</v>
      </c>
      <c r="G295" s="4">
        <v>0.13056000000000001</v>
      </c>
      <c r="H295" s="5" t="str">
        <f t="shared" si="37"/>
        <v/>
      </c>
      <c r="I295" s="4">
        <v>0</v>
      </c>
      <c r="J295" s="5" t="str">
        <f t="shared" si="38"/>
        <v/>
      </c>
      <c r="K295" s="4">
        <v>0.10977000000000001</v>
      </c>
      <c r="L295" s="4">
        <v>0.23405000000000001</v>
      </c>
      <c r="M295" s="5">
        <f t="shared" si="39"/>
        <v>1.1321854787282497</v>
      </c>
    </row>
    <row r="296" spans="1:13" x14ac:dyDescent="0.25">
      <c r="A296" s="3" t="s">
        <v>14</v>
      </c>
      <c r="B296" s="3" t="s">
        <v>0</v>
      </c>
      <c r="C296" s="4">
        <v>2.3094700000000001</v>
      </c>
      <c r="D296" s="4">
        <v>0</v>
      </c>
      <c r="E296" s="5">
        <f t="shared" si="36"/>
        <v>-1</v>
      </c>
      <c r="F296" s="4">
        <v>32.931229999999999</v>
      </c>
      <c r="G296" s="4">
        <v>22.042929999999998</v>
      </c>
      <c r="H296" s="5">
        <f t="shared" si="37"/>
        <v>-0.33063751338774783</v>
      </c>
      <c r="I296" s="4">
        <v>13.6198</v>
      </c>
      <c r="J296" s="5">
        <f t="shared" si="38"/>
        <v>0.61844740745091697</v>
      </c>
      <c r="K296" s="4">
        <v>167.53139999999999</v>
      </c>
      <c r="L296" s="4">
        <v>221.52166</v>
      </c>
      <c r="M296" s="5">
        <f t="shared" si="39"/>
        <v>0.32226949694206586</v>
      </c>
    </row>
    <row r="297" spans="1:13" x14ac:dyDescent="0.25">
      <c r="A297" s="3" t="s">
        <v>15</v>
      </c>
      <c r="B297" s="3" t="s">
        <v>0</v>
      </c>
      <c r="C297" s="4">
        <v>1.7642100000000001</v>
      </c>
      <c r="D297" s="4">
        <v>0</v>
      </c>
      <c r="E297" s="5">
        <f t="shared" si="36"/>
        <v>-1</v>
      </c>
      <c r="F297" s="4">
        <v>581.75166999999999</v>
      </c>
      <c r="G297" s="4">
        <v>355.03264000000001</v>
      </c>
      <c r="H297" s="5">
        <f t="shared" si="37"/>
        <v>-0.38971788426494758</v>
      </c>
      <c r="I297" s="4">
        <v>159.96221</v>
      </c>
      <c r="J297" s="5">
        <f t="shared" si="38"/>
        <v>1.2194782130104356</v>
      </c>
      <c r="K297" s="4">
        <v>8498.1905200000001</v>
      </c>
      <c r="L297" s="4">
        <v>5217.1771799999997</v>
      </c>
      <c r="M297" s="5">
        <f t="shared" si="39"/>
        <v>-0.38608375892236413</v>
      </c>
    </row>
    <row r="298" spans="1:13" x14ac:dyDescent="0.25">
      <c r="A298" s="3" t="s">
        <v>47</v>
      </c>
      <c r="B298" s="3" t="s">
        <v>0</v>
      </c>
      <c r="C298" s="4">
        <v>125.99705</v>
      </c>
      <c r="D298" s="4">
        <v>1.7490000000000001</v>
      </c>
      <c r="E298" s="5">
        <f t="shared" si="36"/>
        <v>-0.98611872262088673</v>
      </c>
      <c r="F298" s="4">
        <v>2346.2174799999998</v>
      </c>
      <c r="G298" s="4">
        <v>2010.4908399999999</v>
      </c>
      <c r="H298" s="5">
        <f t="shared" si="37"/>
        <v>-0.14309271960585679</v>
      </c>
      <c r="I298" s="4">
        <v>2288.24503</v>
      </c>
      <c r="J298" s="5">
        <f t="shared" si="38"/>
        <v>-0.12138306272208976</v>
      </c>
      <c r="K298" s="4">
        <v>13230.56522</v>
      </c>
      <c r="L298" s="4">
        <v>14082.36659</v>
      </c>
      <c r="M298" s="5">
        <f t="shared" si="39"/>
        <v>6.4381328827310513E-2</v>
      </c>
    </row>
    <row r="299" spans="1:13" x14ac:dyDescent="0.25">
      <c r="A299" s="3" t="s">
        <v>16</v>
      </c>
      <c r="B299" s="3" t="s">
        <v>0</v>
      </c>
      <c r="C299" s="4">
        <v>12.644579999999999</v>
      </c>
      <c r="D299" s="4">
        <v>0</v>
      </c>
      <c r="E299" s="5">
        <f t="shared" si="36"/>
        <v>-1</v>
      </c>
      <c r="F299" s="4">
        <v>176.71619999999999</v>
      </c>
      <c r="G299" s="4">
        <v>186.26994999999999</v>
      </c>
      <c r="H299" s="5">
        <f t="shared" si="37"/>
        <v>5.4062672239443943E-2</v>
      </c>
      <c r="I299" s="4">
        <v>329.59485000000001</v>
      </c>
      <c r="J299" s="5">
        <f t="shared" si="38"/>
        <v>-0.43485175815095412</v>
      </c>
      <c r="K299" s="4">
        <v>1537.1786999999999</v>
      </c>
      <c r="L299" s="4">
        <v>2175.0782899999999</v>
      </c>
      <c r="M299" s="5">
        <f t="shared" si="39"/>
        <v>0.41498076313443577</v>
      </c>
    </row>
    <row r="300" spans="1:13" x14ac:dyDescent="0.25">
      <c r="A300" s="3" t="s">
        <v>17</v>
      </c>
      <c r="B300" s="3" t="s">
        <v>0</v>
      </c>
      <c r="C300" s="4">
        <v>90.589089999999999</v>
      </c>
      <c r="D300" s="4">
        <v>0.24071999999999999</v>
      </c>
      <c r="E300" s="5">
        <f t="shared" si="36"/>
        <v>-0.99734272637025057</v>
      </c>
      <c r="F300" s="4">
        <v>1107.6792700000001</v>
      </c>
      <c r="G300" s="4">
        <v>1421.1936700000001</v>
      </c>
      <c r="H300" s="5">
        <f t="shared" si="37"/>
        <v>0.2830371647200729</v>
      </c>
      <c r="I300" s="4">
        <v>1910.44469</v>
      </c>
      <c r="J300" s="5">
        <f t="shared" si="38"/>
        <v>-0.25609274247034075</v>
      </c>
      <c r="K300" s="4">
        <v>12495.932940000001</v>
      </c>
      <c r="L300" s="4">
        <v>13144.41957</v>
      </c>
      <c r="M300" s="5">
        <f t="shared" si="39"/>
        <v>5.1895815471621809E-2</v>
      </c>
    </row>
    <row r="301" spans="1:13" x14ac:dyDescent="0.25">
      <c r="A301" s="3" t="s">
        <v>18</v>
      </c>
      <c r="B301" s="3" t="s">
        <v>0</v>
      </c>
      <c r="C301" s="4">
        <v>0</v>
      </c>
      <c r="D301" s="4">
        <v>0</v>
      </c>
      <c r="E301" s="5" t="str">
        <f t="shared" si="36"/>
        <v/>
      </c>
      <c r="F301" s="4">
        <v>142.78003000000001</v>
      </c>
      <c r="G301" s="4">
        <v>118.81174</v>
      </c>
      <c r="H301" s="5">
        <f t="shared" si="37"/>
        <v>-0.16786864381524513</v>
      </c>
      <c r="I301" s="4">
        <v>171.67850000000001</v>
      </c>
      <c r="J301" s="5">
        <f t="shared" si="38"/>
        <v>-0.30794048177261568</v>
      </c>
      <c r="K301" s="4">
        <v>948.74980000000005</v>
      </c>
      <c r="L301" s="4">
        <v>656.18696999999997</v>
      </c>
      <c r="M301" s="5">
        <f t="shared" si="39"/>
        <v>-0.30836668424067126</v>
      </c>
    </row>
    <row r="302" spans="1:13" x14ac:dyDescent="0.25">
      <c r="A302" s="3" t="s">
        <v>19</v>
      </c>
      <c r="B302" s="3" t="s">
        <v>0</v>
      </c>
      <c r="C302" s="4">
        <v>0.2944</v>
      </c>
      <c r="D302" s="4">
        <v>0</v>
      </c>
      <c r="E302" s="5">
        <f t="shared" si="36"/>
        <v>-1</v>
      </c>
      <c r="F302" s="4">
        <v>10.08357</v>
      </c>
      <c r="G302" s="4">
        <v>10.15279</v>
      </c>
      <c r="H302" s="5">
        <f t="shared" si="37"/>
        <v>6.8646322681351624E-3</v>
      </c>
      <c r="I302" s="4">
        <v>12.790699999999999</v>
      </c>
      <c r="J302" s="5">
        <f t="shared" si="38"/>
        <v>-0.20623656250244315</v>
      </c>
      <c r="K302" s="4">
        <v>235.69109</v>
      </c>
      <c r="L302" s="4">
        <v>158.52088000000001</v>
      </c>
      <c r="M302" s="5">
        <f t="shared" si="39"/>
        <v>-0.32742098990674617</v>
      </c>
    </row>
    <row r="303" spans="1:13" x14ac:dyDescent="0.25">
      <c r="A303" s="3" t="s">
        <v>20</v>
      </c>
      <c r="B303" s="3" t="s">
        <v>0</v>
      </c>
      <c r="C303" s="4">
        <v>7.0254700000000003</v>
      </c>
      <c r="D303" s="4">
        <v>0</v>
      </c>
      <c r="E303" s="5">
        <f t="shared" si="36"/>
        <v>-1</v>
      </c>
      <c r="F303" s="4">
        <v>70.068370000000002</v>
      </c>
      <c r="G303" s="4">
        <v>225.29589999999999</v>
      </c>
      <c r="H303" s="5">
        <f t="shared" si="37"/>
        <v>2.215372357027857</v>
      </c>
      <c r="I303" s="4">
        <v>106.95074</v>
      </c>
      <c r="J303" s="5">
        <f t="shared" si="38"/>
        <v>1.1065389542886752</v>
      </c>
      <c r="K303" s="4">
        <v>1718.8821700000001</v>
      </c>
      <c r="L303" s="4">
        <v>1766.8833199999999</v>
      </c>
      <c r="M303" s="5">
        <f t="shared" si="39"/>
        <v>2.7925794355060374E-2</v>
      </c>
    </row>
    <row r="304" spans="1:13" x14ac:dyDescent="0.25">
      <c r="A304" s="3" t="s">
        <v>21</v>
      </c>
      <c r="B304" s="3" t="s">
        <v>0</v>
      </c>
      <c r="C304" s="4">
        <v>0.98599000000000003</v>
      </c>
      <c r="D304" s="4">
        <v>0</v>
      </c>
      <c r="E304" s="5">
        <f t="shared" si="36"/>
        <v>-1</v>
      </c>
      <c r="F304" s="4">
        <v>166.95368999999999</v>
      </c>
      <c r="G304" s="4">
        <v>124.81829</v>
      </c>
      <c r="H304" s="5">
        <f t="shared" si="37"/>
        <v>-0.25237777014691909</v>
      </c>
      <c r="I304" s="4">
        <v>200.96503999999999</v>
      </c>
      <c r="J304" s="5">
        <f t="shared" si="38"/>
        <v>-0.37890545539662013</v>
      </c>
      <c r="K304" s="4">
        <v>1524.2441799999999</v>
      </c>
      <c r="L304" s="4">
        <v>1720.5522699999999</v>
      </c>
      <c r="M304" s="5">
        <f t="shared" si="39"/>
        <v>0.12879044747279278</v>
      </c>
    </row>
    <row r="305" spans="1:14" x14ac:dyDescent="0.25">
      <c r="A305" s="3" t="s">
        <v>22</v>
      </c>
      <c r="B305" s="3" t="s">
        <v>0</v>
      </c>
      <c r="C305" s="4">
        <v>57.389890000000001</v>
      </c>
      <c r="D305" s="4">
        <v>0</v>
      </c>
      <c r="E305" s="5">
        <f t="shared" si="36"/>
        <v>-1</v>
      </c>
      <c r="F305" s="4">
        <v>445.04205000000002</v>
      </c>
      <c r="G305" s="4">
        <v>582.29300000000001</v>
      </c>
      <c r="H305" s="5">
        <f t="shared" si="37"/>
        <v>0.30839995906004836</v>
      </c>
      <c r="I305" s="4">
        <v>854.74364000000003</v>
      </c>
      <c r="J305" s="5">
        <f t="shared" si="38"/>
        <v>-0.31875129249279932</v>
      </c>
      <c r="K305" s="4">
        <v>3985.7042900000001</v>
      </c>
      <c r="L305" s="4">
        <v>5839.73513</v>
      </c>
      <c r="M305" s="5">
        <f t="shared" si="39"/>
        <v>0.46517019455048425</v>
      </c>
    </row>
    <row r="306" spans="1:14" x14ac:dyDescent="0.25">
      <c r="A306" s="3" t="s">
        <v>23</v>
      </c>
      <c r="B306" s="3" t="s">
        <v>0</v>
      </c>
      <c r="C306" s="4">
        <v>0</v>
      </c>
      <c r="D306" s="4">
        <v>0</v>
      </c>
      <c r="E306" s="5" t="str">
        <f t="shared" si="36"/>
        <v/>
      </c>
      <c r="F306" s="4">
        <v>8.16357</v>
      </c>
      <c r="G306" s="4">
        <v>0.86304000000000003</v>
      </c>
      <c r="H306" s="5">
        <f t="shared" si="37"/>
        <v>-0.89428154594129772</v>
      </c>
      <c r="I306" s="4">
        <v>0.96736999999999995</v>
      </c>
      <c r="J306" s="5">
        <f t="shared" si="38"/>
        <v>-0.10784911667717623</v>
      </c>
      <c r="K306" s="4">
        <v>8.8958700000000004</v>
      </c>
      <c r="L306" s="4">
        <v>2.6680199999999998</v>
      </c>
      <c r="M306" s="5">
        <f t="shared" si="39"/>
        <v>-0.70008329708055539</v>
      </c>
    </row>
    <row r="307" spans="1:14" x14ac:dyDescent="0.25">
      <c r="A307" s="3" t="s">
        <v>24</v>
      </c>
      <c r="B307" s="3" t="s">
        <v>0</v>
      </c>
      <c r="C307" s="4">
        <v>0.27385999999999999</v>
      </c>
      <c r="D307" s="4">
        <v>0</v>
      </c>
      <c r="E307" s="5">
        <f t="shared" si="36"/>
        <v>-1</v>
      </c>
      <c r="F307" s="4">
        <v>216.09796</v>
      </c>
      <c r="G307" s="4">
        <v>166.75078999999999</v>
      </c>
      <c r="H307" s="5">
        <f t="shared" si="37"/>
        <v>-0.22835555689651121</v>
      </c>
      <c r="I307" s="4">
        <v>142.67765</v>
      </c>
      <c r="J307" s="5">
        <f t="shared" si="38"/>
        <v>0.1687239732361725</v>
      </c>
      <c r="K307" s="4">
        <v>1556.9925000000001</v>
      </c>
      <c r="L307" s="4">
        <v>1429.3644899999999</v>
      </c>
      <c r="M307" s="5">
        <f t="shared" si="39"/>
        <v>-8.1970857277732678E-2</v>
      </c>
    </row>
    <row r="308" spans="1:14" x14ac:dyDescent="0.25">
      <c r="A308" s="3" t="s">
        <v>25</v>
      </c>
      <c r="B308" s="3" t="s">
        <v>0</v>
      </c>
      <c r="C308" s="4">
        <v>0</v>
      </c>
      <c r="D308" s="4">
        <v>0</v>
      </c>
      <c r="E308" s="5" t="str">
        <f t="shared" si="36"/>
        <v/>
      </c>
      <c r="F308" s="4">
        <v>0</v>
      </c>
      <c r="G308" s="4">
        <v>7.5539999999999996E-2</v>
      </c>
      <c r="H308" s="5" t="str">
        <f t="shared" si="37"/>
        <v/>
      </c>
      <c r="I308" s="4">
        <v>1.4674799999999999</v>
      </c>
      <c r="J308" s="5">
        <f t="shared" si="38"/>
        <v>-0.94852400032709139</v>
      </c>
      <c r="K308" s="4">
        <v>0.61038999999999999</v>
      </c>
      <c r="L308" s="4">
        <v>1.6995899999999999</v>
      </c>
      <c r="M308" s="5">
        <f t="shared" si="39"/>
        <v>1.7844329035534656</v>
      </c>
    </row>
    <row r="309" spans="1:14" x14ac:dyDescent="0.25">
      <c r="A309" s="3" t="s">
        <v>26</v>
      </c>
      <c r="B309" s="3" t="s">
        <v>0</v>
      </c>
      <c r="C309" s="4">
        <v>3.1543199999999998</v>
      </c>
      <c r="D309" s="4">
        <v>0</v>
      </c>
      <c r="E309" s="5">
        <f t="shared" si="36"/>
        <v>-1</v>
      </c>
      <c r="F309" s="4">
        <v>66.456109999999995</v>
      </c>
      <c r="G309" s="4">
        <v>66.467659999999995</v>
      </c>
      <c r="H309" s="5">
        <f t="shared" si="37"/>
        <v>1.7379891781210688E-4</v>
      </c>
      <c r="I309" s="4">
        <v>83.968549999999993</v>
      </c>
      <c r="J309" s="5">
        <f t="shared" si="38"/>
        <v>-0.2084219627467665</v>
      </c>
      <c r="K309" s="4">
        <v>382.80239</v>
      </c>
      <c r="L309" s="4">
        <v>688.59168999999997</v>
      </c>
      <c r="M309" s="5">
        <f t="shared" si="39"/>
        <v>0.79881763538623662</v>
      </c>
    </row>
    <row r="310" spans="1:14" x14ac:dyDescent="0.25">
      <c r="A310" s="3" t="s">
        <v>27</v>
      </c>
      <c r="B310" s="3" t="s">
        <v>0</v>
      </c>
      <c r="C310" s="4">
        <v>0</v>
      </c>
      <c r="D310" s="4">
        <v>0</v>
      </c>
      <c r="E310" s="5" t="str">
        <f t="shared" si="36"/>
        <v/>
      </c>
      <c r="F310" s="4">
        <v>0</v>
      </c>
      <c r="G310" s="4">
        <v>0</v>
      </c>
      <c r="H310" s="5" t="str">
        <f t="shared" si="37"/>
        <v/>
      </c>
      <c r="I310" s="4">
        <v>0</v>
      </c>
      <c r="J310" s="5" t="str">
        <f t="shared" si="38"/>
        <v/>
      </c>
      <c r="K310" s="4">
        <v>16.15935</v>
      </c>
      <c r="L310" s="4">
        <v>74.637540000000001</v>
      </c>
      <c r="M310" s="5">
        <f t="shared" si="39"/>
        <v>3.6188454362335118</v>
      </c>
    </row>
    <row r="311" spans="1:14" x14ac:dyDescent="0.25">
      <c r="A311" s="3" t="s">
        <v>28</v>
      </c>
      <c r="B311" s="3" t="s">
        <v>0</v>
      </c>
      <c r="C311" s="4">
        <v>0.93352999999999997</v>
      </c>
      <c r="D311" s="4">
        <v>0</v>
      </c>
      <c r="E311" s="5">
        <f t="shared" si="36"/>
        <v>-1</v>
      </c>
      <c r="F311" s="4">
        <v>43.436160000000001</v>
      </c>
      <c r="G311" s="4">
        <v>88.833609999999993</v>
      </c>
      <c r="H311" s="5">
        <f t="shared" si="37"/>
        <v>1.0451533929334449</v>
      </c>
      <c r="I311" s="4">
        <v>110.23532</v>
      </c>
      <c r="J311" s="5">
        <f t="shared" si="38"/>
        <v>-0.1941456694641972</v>
      </c>
      <c r="K311" s="4">
        <v>1215.13464</v>
      </c>
      <c r="L311" s="4">
        <v>1193.5721799999999</v>
      </c>
      <c r="M311" s="5">
        <f t="shared" si="39"/>
        <v>-1.7744914259048783E-2</v>
      </c>
    </row>
    <row r="312" spans="1:14" x14ac:dyDescent="0.25">
      <c r="A312" s="3" t="s">
        <v>29</v>
      </c>
      <c r="B312" s="3" t="s">
        <v>0</v>
      </c>
      <c r="C312" s="4">
        <v>0.17100000000000001</v>
      </c>
      <c r="D312" s="4">
        <v>0</v>
      </c>
      <c r="E312" s="5">
        <f t="shared" si="36"/>
        <v>-1</v>
      </c>
      <c r="F312" s="4">
        <v>9.9270499999999995</v>
      </c>
      <c r="G312" s="4">
        <v>12.87335</v>
      </c>
      <c r="H312" s="5">
        <f t="shared" si="37"/>
        <v>0.29679512040334255</v>
      </c>
      <c r="I312" s="4">
        <v>47.832830000000001</v>
      </c>
      <c r="J312" s="5">
        <f t="shared" si="38"/>
        <v>-0.73086789972493782</v>
      </c>
      <c r="K312" s="4">
        <v>169.096</v>
      </c>
      <c r="L312" s="4">
        <v>331.72557999999998</v>
      </c>
      <c r="M312" s="5">
        <f t="shared" si="39"/>
        <v>0.96175888252826791</v>
      </c>
    </row>
    <row r="313" spans="1:14" x14ac:dyDescent="0.25">
      <c r="A313" s="3" t="s">
        <v>30</v>
      </c>
      <c r="B313" s="3" t="s">
        <v>0</v>
      </c>
      <c r="C313" s="4">
        <v>0</v>
      </c>
      <c r="D313" s="4">
        <v>0</v>
      </c>
      <c r="E313" s="5" t="str">
        <f t="shared" si="36"/>
        <v/>
      </c>
      <c r="F313" s="4">
        <v>10.907439999999999</v>
      </c>
      <c r="G313" s="4">
        <v>14.61345</v>
      </c>
      <c r="H313" s="5">
        <f t="shared" si="37"/>
        <v>0.33976900170892543</v>
      </c>
      <c r="I313" s="4">
        <v>47.02655</v>
      </c>
      <c r="J313" s="5">
        <f t="shared" si="38"/>
        <v>-0.68925107200081648</v>
      </c>
      <c r="K313" s="4">
        <v>133.94775999999999</v>
      </c>
      <c r="L313" s="4">
        <v>310.57382999999999</v>
      </c>
      <c r="M313" s="5">
        <f t="shared" si="39"/>
        <v>1.3186190646263887</v>
      </c>
    </row>
    <row r="314" spans="1:14" x14ac:dyDescent="0.25">
      <c r="A314" s="3" t="s">
        <v>31</v>
      </c>
      <c r="B314" s="3" t="s">
        <v>0</v>
      </c>
      <c r="C314" s="4">
        <v>333.78527000000003</v>
      </c>
      <c r="D314" s="4">
        <v>7.4260700000000002</v>
      </c>
      <c r="E314" s="5">
        <f t="shared" si="36"/>
        <v>-0.97775195412308036</v>
      </c>
      <c r="F314" s="4">
        <v>6731.0083000000004</v>
      </c>
      <c r="G314" s="4">
        <v>6555.33223</v>
      </c>
      <c r="H314" s="5">
        <f t="shared" si="37"/>
        <v>-2.6099517660675087E-2</v>
      </c>
      <c r="I314" s="4">
        <v>8307.1870899999994</v>
      </c>
      <c r="J314" s="5">
        <f t="shared" si="38"/>
        <v>-0.21088424288756447</v>
      </c>
      <c r="K314" s="4">
        <v>57528.600120000003</v>
      </c>
      <c r="L314" s="4">
        <v>63063.177609999999</v>
      </c>
      <c r="M314" s="5">
        <f t="shared" si="39"/>
        <v>9.6205669501001401E-2</v>
      </c>
    </row>
    <row r="316" spans="1:14" ht="15.75" x14ac:dyDescent="0.25">
      <c r="A316" s="136" t="s">
        <v>136</v>
      </c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7"/>
    </row>
    <row r="317" spans="1:14" x14ac:dyDescent="0.25">
      <c r="A317" s="138"/>
      <c r="B317" s="139"/>
      <c r="C317" s="139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</row>
    <row r="318" spans="1:14" x14ac:dyDescent="0.25">
      <c r="A318" s="142"/>
      <c r="B318" s="142"/>
      <c r="C318" s="141" t="s">
        <v>137</v>
      </c>
      <c r="D318" s="141"/>
      <c r="E318" s="141"/>
      <c r="F318" s="141" t="s">
        <v>138</v>
      </c>
      <c r="G318" s="141"/>
      <c r="H318" s="141"/>
      <c r="I318" s="141" t="s">
        <v>139</v>
      </c>
      <c r="J318" s="141"/>
      <c r="K318" s="141" t="s">
        <v>140</v>
      </c>
      <c r="L318" s="141"/>
      <c r="M318" s="141"/>
      <c r="N318" s="138"/>
    </row>
    <row r="319" spans="1:14" x14ac:dyDescent="0.25">
      <c r="A319" s="145" t="s">
        <v>5</v>
      </c>
      <c r="B319" s="145" t="s">
        <v>6</v>
      </c>
      <c r="C319" s="146">
        <v>2019</v>
      </c>
      <c r="D319" s="146">
        <v>2020</v>
      </c>
      <c r="E319" s="147" t="s">
        <v>7</v>
      </c>
      <c r="F319" s="146">
        <v>2019</v>
      </c>
      <c r="G319" s="146">
        <v>2020</v>
      </c>
      <c r="H319" s="147" t="s">
        <v>7</v>
      </c>
      <c r="I319" s="146">
        <v>2020</v>
      </c>
      <c r="J319" s="147" t="s">
        <v>7</v>
      </c>
      <c r="K319" s="146">
        <v>2019</v>
      </c>
      <c r="L319" s="146">
        <v>2020</v>
      </c>
      <c r="M319" s="147" t="s">
        <v>7</v>
      </c>
      <c r="N319" s="148"/>
    </row>
    <row r="320" spans="1:14" x14ac:dyDescent="0.25">
      <c r="A320" s="47" t="s">
        <v>8</v>
      </c>
      <c r="B320" s="47" t="s">
        <v>0</v>
      </c>
      <c r="C320" s="52">
        <v>0</v>
      </c>
      <c r="D320" s="52">
        <v>122.28077</v>
      </c>
      <c r="E320" s="144" t="str">
        <f t="shared" ref="E320:E346" si="40">IF(C320=0,"",(D320/C320-1))</f>
        <v/>
      </c>
      <c r="F320" s="52">
        <v>445.23552999999998</v>
      </c>
      <c r="G320" s="52">
        <v>754.72915999999998</v>
      </c>
      <c r="H320" s="144">
        <f t="shared" ref="H320:H346" si="41">IF(F320=0,"",(G320/F320-1))</f>
        <v>0.69512338783924088</v>
      </c>
      <c r="I320" s="52">
        <v>664.46342000000004</v>
      </c>
      <c r="J320" s="144">
        <f t="shared" ref="J320:J346" si="42">IF(I320=0,"",(G320/I320-1))</f>
        <v>0.13584756855388669</v>
      </c>
      <c r="K320" s="52">
        <v>5014.3581000000004</v>
      </c>
      <c r="L320" s="52">
        <v>6353.8207300000004</v>
      </c>
      <c r="M320" s="144">
        <f t="shared" ref="M320:M346" si="43">IF(K320=0,"",(L320/K320-1))</f>
        <v>0.26712544323469833</v>
      </c>
    </row>
    <row r="321" spans="1:13" x14ac:dyDescent="0.25">
      <c r="A321" s="3" t="s">
        <v>46</v>
      </c>
      <c r="B321" s="3" t="s">
        <v>0</v>
      </c>
      <c r="C321" s="4">
        <v>0</v>
      </c>
      <c r="D321" s="4">
        <v>22.756309999999999</v>
      </c>
      <c r="E321" s="143" t="str">
        <f t="shared" si="40"/>
        <v/>
      </c>
      <c r="F321" s="4">
        <v>120.29203</v>
      </c>
      <c r="G321" s="4">
        <v>136.03524999999999</v>
      </c>
      <c r="H321" s="143">
        <f t="shared" si="41"/>
        <v>0.13087500476964253</v>
      </c>
      <c r="I321" s="4">
        <v>137.92187000000001</v>
      </c>
      <c r="J321" s="143">
        <f t="shared" si="42"/>
        <v>-1.3678903860569913E-2</v>
      </c>
      <c r="K321" s="4">
        <v>1215.5814600000001</v>
      </c>
      <c r="L321" s="4">
        <v>1558.8655699999999</v>
      </c>
      <c r="M321" s="143">
        <f t="shared" si="43"/>
        <v>0.28240321302695737</v>
      </c>
    </row>
    <row r="322" spans="1:13" x14ac:dyDescent="0.25">
      <c r="A322" s="3" t="s">
        <v>9</v>
      </c>
      <c r="B322" s="3" t="s">
        <v>0</v>
      </c>
      <c r="C322" s="4">
        <v>0</v>
      </c>
      <c r="D322" s="4">
        <v>11.42662</v>
      </c>
      <c r="E322" s="143" t="str">
        <f t="shared" si="40"/>
        <v/>
      </c>
      <c r="F322" s="4">
        <v>337.01344</v>
      </c>
      <c r="G322" s="4">
        <v>293.58156000000002</v>
      </c>
      <c r="H322" s="143">
        <f t="shared" si="41"/>
        <v>-0.1288728425786223</v>
      </c>
      <c r="I322" s="4">
        <v>170.24652</v>
      </c>
      <c r="J322" s="143">
        <f t="shared" si="42"/>
        <v>0.72444969800263759</v>
      </c>
      <c r="K322" s="4">
        <v>1789.3651400000001</v>
      </c>
      <c r="L322" s="4">
        <v>2367.3279200000002</v>
      </c>
      <c r="M322" s="143">
        <f t="shared" si="43"/>
        <v>0.32299879274500687</v>
      </c>
    </row>
    <row r="323" spans="1:13" x14ac:dyDescent="0.25">
      <c r="A323" s="3" t="s">
        <v>10</v>
      </c>
      <c r="B323" s="3" t="s">
        <v>0</v>
      </c>
      <c r="C323" s="4">
        <v>0</v>
      </c>
      <c r="D323" s="4">
        <v>4.24458</v>
      </c>
      <c r="E323" s="143" t="str">
        <f t="shared" si="40"/>
        <v/>
      </c>
      <c r="F323" s="4">
        <v>96.666380000000004</v>
      </c>
      <c r="G323" s="4">
        <v>92.20581</v>
      </c>
      <c r="H323" s="143">
        <f t="shared" si="41"/>
        <v>-4.6143964426929029E-2</v>
      </c>
      <c r="I323" s="4">
        <v>47.410020000000003</v>
      </c>
      <c r="J323" s="143">
        <f t="shared" si="42"/>
        <v>0.94485912471667377</v>
      </c>
      <c r="K323" s="4">
        <v>718.35857999999996</v>
      </c>
      <c r="L323" s="4">
        <v>653.78107999999997</v>
      </c>
      <c r="M323" s="143">
        <f t="shared" si="43"/>
        <v>-8.9895912428581304E-2</v>
      </c>
    </row>
    <row r="324" spans="1:13" x14ac:dyDescent="0.25">
      <c r="A324" s="3" t="s">
        <v>11</v>
      </c>
      <c r="B324" s="3" t="s">
        <v>0</v>
      </c>
      <c r="C324" s="4">
        <v>0</v>
      </c>
      <c r="D324" s="4">
        <v>2.6290000000000001E-2</v>
      </c>
      <c r="E324" s="143" t="str">
        <f t="shared" si="40"/>
        <v/>
      </c>
      <c r="F324" s="4">
        <v>1.26128</v>
      </c>
      <c r="G324" s="4">
        <v>1.96936</v>
      </c>
      <c r="H324" s="143">
        <f t="shared" si="41"/>
        <v>0.56139794494481809</v>
      </c>
      <c r="I324" s="4">
        <v>2.0220699999999998</v>
      </c>
      <c r="J324" s="143">
        <f t="shared" si="42"/>
        <v>-2.6067346827755578E-2</v>
      </c>
      <c r="K324" s="4">
        <v>27.849620000000002</v>
      </c>
      <c r="L324" s="4">
        <v>49.355260000000001</v>
      </c>
      <c r="M324" s="143">
        <f t="shared" si="43"/>
        <v>0.77220586851813411</v>
      </c>
    </row>
    <row r="325" spans="1:13" x14ac:dyDescent="0.25">
      <c r="A325" s="3" t="s">
        <v>53</v>
      </c>
      <c r="B325" s="3" t="s">
        <v>0</v>
      </c>
      <c r="C325" s="4">
        <v>0</v>
      </c>
      <c r="D325" s="4">
        <v>95.249269999999996</v>
      </c>
      <c r="E325" s="143" t="str">
        <f t="shared" si="40"/>
        <v/>
      </c>
      <c r="F325" s="4">
        <v>140.44443000000001</v>
      </c>
      <c r="G325" s="4">
        <v>404.03471999999999</v>
      </c>
      <c r="H325" s="143">
        <f t="shared" si="41"/>
        <v>1.8768297895473673</v>
      </c>
      <c r="I325" s="4">
        <v>126.25857999999999</v>
      </c>
      <c r="J325" s="143">
        <f t="shared" si="42"/>
        <v>2.2000575327237168</v>
      </c>
      <c r="K325" s="4">
        <v>2077.3642599999998</v>
      </c>
      <c r="L325" s="4">
        <v>4721.1770399999996</v>
      </c>
      <c r="M325" s="143">
        <f t="shared" si="43"/>
        <v>1.2726765502358264</v>
      </c>
    </row>
    <row r="326" spans="1:13" x14ac:dyDescent="0.25">
      <c r="A326" s="3" t="s">
        <v>12</v>
      </c>
      <c r="B326" s="3" t="s">
        <v>0</v>
      </c>
      <c r="C326" s="4">
        <v>0</v>
      </c>
      <c r="D326" s="4">
        <v>0</v>
      </c>
      <c r="E326" s="143" t="str">
        <f t="shared" si="40"/>
        <v/>
      </c>
      <c r="F326" s="4">
        <v>0</v>
      </c>
      <c r="G326" s="4">
        <v>0</v>
      </c>
      <c r="H326" s="143" t="str">
        <f t="shared" si="41"/>
        <v/>
      </c>
      <c r="I326" s="4">
        <v>0</v>
      </c>
      <c r="J326" s="143" t="str">
        <f t="shared" si="42"/>
        <v/>
      </c>
      <c r="K326" s="4">
        <v>0.21707000000000001</v>
      </c>
      <c r="L326" s="4">
        <v>25.897040000000001</v>
      </c>
      <c r="M326" s="143">
        <f t="shared" si="43"/>
        <v>118.30271341042059</v>
      </c>
    </row>
    <row r="327" spans="1:13" x14ac:dyDescent="0.25">
      <c r="A327" s="3" t="s">
        <v>13</v>
      </c>
      <c r="B327" s="3" t="s">
        <v>0</v>
      </c>
      <c r="C327" s="4">
        <v>0</v>
      </c>
      <c r="D327" s="4">
        <v>0</v>
      </c>
      <c r="E327" s="143" t="str">
        <f t="shared" si="40"/>
        <v/>
      </c>
      <c r="F327" s="4">
        <v>0</v>
      </c>
      <c r="G327" s="4">
        <v>8.9899999999999997E-3</v>
      </c>
      <c r="H327" s="143" t="str">
        <f t="shared" si="41"/>
        <v/>
      </c>
      <c r="I327" s="4">
        <v>0.13056000000000001</v>
      </c>
      <c r="J327" s="143">
        <f t="shared" si="42"/>
        <v>-0.93114276960784315</v>
      </c>
      <c r="K327" s="4">
        <v>0.10977000000000001</v>
      </c>
      <c r="L327" s="4">
        <v>0.24304000000000001</v>
      </c>
      <c r="M327" s="143">
        <f t="shared" si="43"/>
        <v>1.2140839938052292</v>
      </c>
    </row>
    <row r="328" spans="1:13" x14ac:dyDescent="0.25">
      <c r="A328" s="3" t="s">
        <v>14</v>
      </c>
      <c r="B328" s="3" t="s">
        <v>0</v>
      </c>
      <c r="C328" s="4">
        <v>0</v>
      </c>
      <c r="D328" s="4">
        <v>0.34882999999999997</v>
      </c>
      <c r="E328" s="143" t="str">
        <f t="shared" si="40"/>
        <v/>
      </c>
      <c r="F328" s="4">
        <v>43.25947</v>
      </c>
      <c r="G328" s="4">
        <v>39.499789999999997</v>
      </c>
      <c r="H328" s="143">
        <f t="shared" si="41"/>
        <v>-8.6909987570351732E-2</v>
      </c>
      <c r="I328" s="4">
        <v>22.042929999999998</v>
      </c>
      <c r="J328" s="143">
        <f t="shared" si="42"/>
        <v>0.79194825733239638</v>
      </c>
      <c r="K328" s="4">
        <v>210.79087000000001</v>
      </c>
      <c r="L328" s="4">
        <v>261.02145000000002</v>
      </c>
      <c r="M328" s="143">
        <f t="shared" si="43"/>
        <v>0.23829580474714107</v>
      </c>
    </row>
    <row r="329" spans="1:13" x14ac:dyDescent="0.25">
      <c r="A329" s="3" t="s">
        <v>15</v>
      </c>
      <c r="B329" s="3" t="s">
        <v>0</v>
      </c>
      <c r="C329" s="4">
        <v>0</v>
      </c>
      <c r="D329" s="4">
        <v>1.2536</v>
      </c>
      <c r="E329" s="143" t="str">
        <f t="shared" si="40"/>
        <v/>
      </c>
      <c r="F329" s="4">
        <v>1153.1497099999999</v>
      </c>
      <c r="G329" s="4">
        <v>1002.70957</v>
      </c>
      <c r="H329" s="143">
        <f t="shared" si="41"/>
        <v>-0.13046019844205659</v>
      </c>
      <c r="I329" s="4">
        <v>355.03264000000001</v>
      </c>
      <c r="J329" s="143">
        <f t="shared" si="42"/>
        <v>1.8242743258760656</v>
      </c>
      <c r="K329" s="4">
        <v>9651.3402299999998</v>
      </c>
      <c r="L329" s="4">
        <v>6219.8867499999997</v>
      </c>
      <c r="M329" s="143">
        <f t="shared" si="43"/>
        <v>-0.35554165517176051</v>
      </c>
    </row>
    <row r="330" spans="1:13" x14ac:dyDescent="0.25">
      <c r="A330" s="3" t="s">
        <v>47</v>
      </c>
      <c r="B330" s="3" t="s">
        <v>0</v>
      </c>
      <c r="C330" s="4">
        <v>30.083970000000001</v>
      </c>
      <c r="D330" s="4">
        <v>83.873450000000005</v>
      </c>
      <c r="E330" s="143">
        <f t="shared" si="40"/>
        <v>1.7879781159202062</v>
      </c>
      <c r="F330" s="4">
        <v>1759.73233</v>
      </c>
      <c r="G330" s="4">
        <v>1635.2236800000001</v>
      </c>
      <c r="H330" s="143">
        <f t="shared" si="41"/>
        <v>-7.0754311821957572E-2</v>
      </c>
      <c r="I330" s="4">
        <v>2010.4908399999999</v>
      </c>
      <c r="J330" s="143">
        <f t="shared" si="42"/>
        <v>-0.18665449875911888</v>
      </c>
      <c r="K330" s="4">
        <v>14990.297549999999</v>
      </c>
      <c r="L330" s="4">
        <v>15717.590270000001</v>
      </c>
      <c r="M330" s="143">
        <f t="shared" si="43"/>
        <v>4.8517563949222797E-2</v>
      </c>
    </row>
    <row r="331" spans="1:13" x14ac:dyDescent="0.25">
      <c r="A331" s="3" t="s">
        <v>16</v>
      </c>
      <c r="B331" s="3" t="s">
        <v>0</v>
      </c>
      <c r="C331" s="4">
        <v>0</v>
      </c>
      <c r="D331" s="4">
        <v>0.28409000000000001</v>
      </c>
      <c r="E331" s="143" t="str">
        <f t="shared" si="40"/>
        <v/>
      </c>
      <c r="F331" s="4">
        <v>342.49970999999999</v>
      </c>
      <c r="G331" s="4">
        <v>322.78232000000003</v>
      </c>
      <c r="H331" s="143">
        <f t="shared" si="41"/>
        <v>-5.7569070642424669E-2</v>
      </c>
      <c r="I331" s="4">
        <v>186.26994999999999</v>
      </c>
      <c r="J331" s="143">
        <f t="shared" si="42"/>
        <v>0.73287382103232446</v>
      </c>
      <c r="K331" s="4">
        <v>1879.67841</v>
      </c>
      <c r="L331" s="4">
        <v>2497.8606100000002</v>
      </c>
      <c r="M331" s="143">
        <f t="shared" si="43"/>
        <v>0.32887657628625955</v>
      </c>
    </row>
    <row r="332" spans="1:13" x14ac:dyDescent="0.25">
      <c r="A332" s="3" t="s">
        <v>17</v>
      </c>
      <c r="B332" s="3" t="s">
        <v>0</v>
      </c>
      <c r="C332" s="4">
        <v>21.077780000000001</v>
      </c>
      <c r="D332" s="4">
        <v>36.626980000000003</v>
      </c>
      <c r="E332" s="143">
        <f t="shared" si="40"/>
        <v>0.73770577356818423</v>
      </c>
      <c r="F332" s="4">
        <v>1143.8151600000001</v>
      </c>
      <c r="G332" s="4">
        <v>1092.43451</v>
      </c>
      <c r="H332" s="143">
        <f t="shared" si="41"/>
        <v>-4.4920413539544346E-2</v>
      </c>
      <c r="I332" s="4">
        <v>1421.1936700000001</v>
      </c>
      <c r="J332" s="143">
        <f t="shared" si="42"/>
        <v>-0.23132607957647322</v>
      </c>
      <c r="K332" s="4">
        <v>13639.748100000001</v>
      </c>
      <c r="L332" s="4">
        <v>14236.854079999999</v>
      </c>
      <c r="M332" s="143">
        <f t="shared" si="43"/>
        <v>4.3776906701084695E-2</v>
      </c>
    </row>
    <row r="333" spans="1:13" x14ac:dyDescent="0.25">
      <c r="A333" s="3" t="s">
        <v>18</v>
      </c>
      <c r="B333" s="3" t="s">
        <v>0</v>
      </c>
      <c r="C333" s="4">
        <v>0</v>
      </c>
      <c r="D333" s="4">
        <v>0.95940999999999999</v>
      </c>
      <c r="E333" s="143" t="str">
        <f t="shared" si="40"/>
        <v/>
      </c>
      <c r="F333" s="4">
        <v>127.97677</v>
      </c>
      <c r="G333" s="4">
        <v>17.183019999999999</v>
      </c>
      <c r="H333" s="143">
        <f t="shared" si="41"/>
        <v>-0.8657332889398599</v>
      </c>
      <c r="I333" s="4">
        <v>118.81174</v>
      </c>
      <c r="J333" s="143">
        <f t="shared" si="42"/>
        <v>-0.85537607647190428</v>
      </c>
      <c r="K333" s="4">
        <v>1076.72657</v>
      </c>
      <c r="L333" s="4">
        <v>673.36999000000003</v>
      </c>
      <c r="M333" s="143">
        <f t="shared" si="43"/>
        <v>-0.37461375175314937</v>
      </c>
    </row>
    <row r="334" spans="1:13" x14ac:dyDescent="0.25">
      <c r="A334" s="3" t="s">
        <v>19</v>
      </c>
      <c r="B334" s="3" t="s">
        <v>0</v>
      </c>
      <c r="C334" s="4">
        <v>0</v>
      </c>
      <c r="D334" s="4">
        <v>89.099299999999999</v>
      </c>
      <c r="E334" s="143" t="str">
        <f t="shared" si="40"/>
        <v/>
      </c>
      <c r="F334" s="4">
        <v>6.6046199999999997</v>
      </c>
      <c r="G334" s="4">
        <v>269.56056999999998</v>
      </c>
      <c r="H334" s="143">
        <f t="shared" si="41"/>
        <v>39.813940847467379</v>
      </c>
      <c r="I334" s="4">
        <v>10.15279</v>
      </c>
      <c r="J334" s="143">
        <f t="shared" si="42"/>
        <v>25.550393537145947</v>
      </c>
      <c r="K334" s="4">
        <v>242.29571000000001</v>
      </c>
      <c r="L334" s="4">
        <v>428.08145000000002</v>
      </c>
      <c r="M334" s="143">
        <f t="shared" si="43"/>
        <v>0.76677271751943099</v>
      </c>
    </row>
    <row r="335" spans="1:13" x14ac:dyDescent="0.25">
      <c r="A335" s="3" t="s">
        <v>20</v>
      </c>
      <c r="B335" s="3" t="s">
        <v>0</v>
      </c>
      <c r="C335" s="4">
        <v>1.75949</v>
      </c>
      <c r="D335" s="4">
        <v>0</v>
      </c>
      <c r="E335" s="143">
        <f t="shared" si="40"/>
        <v>-1</v>
      </c>
      <c r="F335" s="4">
        <v>403.66417999999999</v>
      </c>
      <c r="G335" s="4">
        <v>214.26616000000001</v>
      </c>
      <c r="H335" s="143">
        <f t="shared" si="41"/>
        <v>-0.46919699439271523</v>
      </c>
      <c r="I335" s="4">
        <v>219.13990000000001</v>
      </c>
      <c r="J335" s="143">
        <f t="shared" si="42"/>
        <v>-2.2240313151552948E-2</v>
      </c>
      <c r="K335" s="4">
        <v>2122.5463500000001</v>
      </c>
      <c r="L335" s="4">
        <v>1974.9934800000001</v>
      </c>
      <c r="M335" s="143">
        <f t="shared" si="43"/>
        <v>-6.951691302288876E-2</v>
      </c>
    </row>
    <row r="336" spans="1:13" x14ac:dyDescent="0.25">
      <c r="A336" s="3" t="s">
        <v>21</v>
      </c>
      <c r="B336" s="3" t="s">
        <v>0</v>
      </c>
      <c r="C336" s="4">
        <v>0</v>
      </c>
      <c r="D336" s="4">
        <v>7.9405299999999999</v>
      </c>
      <c r="E336" s="143" t="str">
        <f t="shared" si="40"/>
        <v/>
      </c>
      <c r="F336" s="4">
        <v>113.95649</v>
      </c>
      <c r="G336" s="4">
        <v>143.79693</v>
      </c>
      <c r="H336" s="143">
        <f t="shared" si="41"/>
        <v>0.26185818815584794</v>
      </c>
      <c r="I336" s="4">
        <v>124.81829</v>
      </c>
      <c r="J336" s="143">
        <f t="shared" si="42"/>
        <v>0.15205015226534502</v>
      </c>
      <c r="K336" s="4">
        <v>1638.2006699999999</v>
      </c>
      <c r="L336" s="4">
        <v>1864.3492000000001</v>
      </c>
      <c r="M336" s="143">
        <f t="shared" si="43"/>
        <v>0.13804690361895666</v>
      </c>
    </row>
    <row r="337" spans="1:15" x14ac:dyDescent="0.25">
      <c r="A337" s="3" t="s">
        <v>22</v>
      </c>
      <c r="B337" s="3" t="s">
        <v>0</v>
      </c>
      <c r="C337" s="4">
        <v>0</v>
      </c>
      <c r="D337" s="4">
        <v>113.38633</v>
      </c>
      <c r="E337" s="143" t="str">
        <f t="shared" si="40"/>
        <v/>
      </c>
      <c r="F337" s="4">
        <v>526.03277000000003</v>
      </c>
      <c r="G337" s="4">
        <v>744.79963999999995</v>
      </c>
      <c r="H337" s="143">
        <f t="shared" si="41"/>
        <v>0.41588068743321815</v>
      </c>
      <c r="I337" s="4">
        <v>582.29300000000001</v>
      </c>
      <c r="J337" s="143">
        <f t="shared" si="42"/>
        <v>0.2790805316223961</v>
      </c>
      <c r="K337" s="4">
        <v>4511.7370600000004</v>
      </c>
      <c r="L337" s="4">
        <v>6584.5347700000002</v>
      </c>
      <c r="M337" s="143">
        <f t="shared" si="43"/>
        <v>0.45942342881125242</v>
      </c>
    </row>
    <row r="338" spans="1:15" x14ac:dyDescent="0.25">
      <c r="A338" s="3" t="s">
        <v>23</v>
      </c>
      <c r="B338" s="3" t="s">
        <v>0</v>
      </c>
      <c r="C338" s="4">
        <v>0</v>
      </c>
      <c r="D338" s="4">
        <v>0</v>
      </c>
      <c r="E338" s="143" t="str">
        <f t="shared" si="40"/>
        <v/>
      </c>
      <c r="F338" s="4">
        <v>0.22777</v>
      </c>
      <c r="G338" s="4">
        <v>0.99055000000000004</v>
      </c>
      <c r="H338" s="143">
        <f t="shared" si="41"/>
        <v>3.3489045967423277</v>
      </c>
      <c r="I338" s="4">
        <v>0.86304000000000003</v>
      </c>
      <c r="J338" s="143">
        <f t="shared" si="42"/>
        <v>0.14774517982944002</v>
      </c>
      <c r="K338" s="4">
        <v>9.12364</v>
      </c>
      <c r="L338" s="4">
        <v>3.6585700000000001</v>
      </c>
      <c r="M338" s="143">
        <f t="shared" si="43"/>
        <v>-0.59900105659583236</v>
      </c>
    </row>
    <row r="339" spans="1:15" x14ac:dyDescent="0.25">
      <c r="A339" s="3" t="s">
        <v>24</v>
      </c>
      <c r="B339" s="3" t="s">
        <v>0</v>
      </c>
      <c r="C339" s="4">
        <v>0</v>
      </c>
      <c r="D339" s="4">
        <v>6.1998800000000003</v>
      </c>
      <c r="E339" s="143" t="str">
        <f t="shared" si="40"/>
        <v/>
      </c>
      <c r="F339" s="4">
        <v>427.67721</v>
      </c>
      <c r="G339" s="4">
        <v>168.26361</v>
      </c>
      <c r="H339" s="143">
        <f t="shared" si="41"/>
        <v>-0.60656400185551163</v>
      </c>
      <c r="I339" s="4">
        <v>163.67278999999999</v>
      </c>
      <c r="J339" s="143">
        <f t="shared" si="42"/>
        <v>2.8048767299683863E-2</v>
      </c>
      <c r="K339" s="4">
        <v>1984.6697099999999</v>
      </c>
      <c r="L339" s="4">
        <v>1594.5500999999999</v>
      </c>
      <c r="M339" s="143">
        <f t="shared" si="43"/>
        <v>-0.19656651584610518</v>
      </c>
    </row>
    <row r="340" spans="1:15" x14ac:dyDescent="0.25">
      <c r="A340" s="3" t="s">
        <v>25</v>
      </c>
      <c r="B340" s="3" t="s">
        <v>0</v>
      </c>
      <c r="C340" s="4">
        <v>0</v>
      </c>
      <c r="D340" s="4">
        <v>0</v>
      </c>
      <c r="E340" s="143" t="str">
        <f t="shared" si="40"/>
        <v/>
      </c>
      <c r="F340" s="4">
        <v>0.35192000000000001</v>
      </c>
      <c r="G340" s="4">
        <v>1.10067</v>
      </c>
      <c r="H340" s="143">
        <f t="shared" si="41"/>
        <v>2.1276142305069334</v>
      </c>
      <c r="I340" s="4">
        <v>7.5539999999999996E-2</v>
      </c>
      <c r="J340" s="143">
        <f t="shared" si="42"/>
        <v>13.570691024622718</v>
      </c>
      <c r="K340" s="4">
        <v>0.96231</v>
      </c>
      <c r="L340" s="4">
        <v>2.8002600000000002</v>
      </c>
      <c r="M340" s="143">
        <f t="shared" si="43"/>
        <v>1.9099354677806528</v>
      </c>
    </row>
    <row r="341" spans="1:15" x14ac:dyDescent="0.25">
      <c r="A341" s="3" t="s">
        <v>26</v>
      </c>
      <c r="B341" s="3" t="s">
        <v>0</v>
      </c>
      <c r="C341" s="4">
        <v>0</v>
      </c>
      <c r="D341" s="4">
        <v>63.257390000000001</v>
      </c>
      <c r="E341" s="143" t="str">
        <f t="shared" si="40"/>
        <v/>
      </c>
      <c r="F341" s="4">
        <v>56.063679999999998</v>
      </c>
      <c r="G341" s="4">
        <v>133.17079000000001</v>
      </c>
      <c r="H341" s="143">
        <f t="shared" si="41"/>
        <v>1.3753487106090789</v>
      </c>
      <c r="I341" s="4">
        <v>66.467659999999995</v>
      </c>
      <c r="J341" s="143">
        <f t="shared" si="42"/>
        <v>1.0035426250901569</v>
      </c>
      <c r="K341" s="4">
        <v>438.86606999999998</v>
      </c>
      <c r="L341" s="4">
        <v>821.76247999999998</v>
      </c>
      <c r="M341" s="143">
        <f t="shared" si="43"/>
        <v>0.87246756168687178</v>
      </c>
    </row>
    <row r="342" spans="1:15" x14ac:dyDescent="0.25">
      <c r="A342" s="3" t="s">
        <v>27</v>
      </c>
      <c r="B342" s="3" t="s">
        <v>0</v>
      </c>
      <c r="C342" s="4">
        <v>0</v>
      </c>
      <c r="D342" s="4">
        <v>0.16672000000000001</v>
      </c>
      <c r="E342" s="143" t="str">
        <f t="shared" si="40"/>
        <v/>
      </c>
      <c r="F342" s="4">
        <v>0</v>
      </c>
      <c r="G342" s="4">
        <v>3.1008200000000001</v>
      </c>
      <c r="H342" s="143" t="str">
        <f t="shared" si="41"/>
        <v/>
      </c>
      <c r="I342" s="4">
        <v>0</v>
      </c>
      <c r="J342" s="143" t="str">
        <f t="shared" si="42"/>
        <v/>
      </c>
      <c r="K342" s="4">
        <v>16.15935</v>
      </c>
      <c r="L342" s="4">
        <v>77.73836</v>
      </c>
      <c r="M342" s="143">
        <f t="shared" si="43"/>
        <v>3.8107355803296548</v>
      </c>
    </row>
    <row r="343" spans="1:15" x14ac:dyDescent="0.25">
      <c r="A343" s="3" t="s">
        <v>28</v>
      </c>
      <c r="B343" s="3" t="s">
        <v>0</v>
      </c>
      <c r="C343" s="4">
        <v>0</v>
      </c>
      <c r="D343" s="4">
        <v>27.47458</v>
      </c>
      <c r="E343" s="143" t="str">
        <f t="shared" si="40"/>
        <v/>
      </c>
      <c r="F343" s="4">
        <v>96.724320000000006</v>
      </c>
      <c r="G343" s="4">
        <v>151.82112000000001</v>
      </c>
      <c r="H343" s="143">
        <f t="shared" si="41"/>
        <v>0.56962716305475181</v>
      </c>
      <c r="I343" s="4">
        <v>88.833609999999993</v>
      </c>
      <c r="J343" s="143">
        <f t="shared" si="42"/>
        <v>0.70905043710370452</v>
      </c>
      <c r="K343" s="4">
        <v>1311.85896</v>
      </c>
      <c r="L343" s="4">
        <v>1345.3933</v>
      </c>
      <c r="M343" s="143">
        <f t="shared" si="43"/>
        <v>2.556245833012416E-2</v>
      </c>
    </row>
    <row r="344" spans="1:15" x14ac:dyDescent="0.25">
      <c r="A344" s="3" t="s">
        <v>29</v>
      </c>
      <c r="B344" s="3" t="s">
        <v>0</v>
      </c>
      <c r="C344" s="4">
        <v>6.3710000000000004</v>
      </c>
      <c r="D344" s="4">
        <v>3.6549999999999999E-2</v>
      </c>
      <c r="E344" s="143">
        <f t="shared" si="40"/>
        <v>-0.99426306702244549</v>
      </c>
      <c r="F344" s="4">
        <v>7.8095299999999996</v>
      </c>
      <c r="G344" s="4">
        <v>19.70177</v>
      </c>
      <c r="H344" s="143">
        <f t="shared" si="41"/>
        <v>1.5227856221821288</v>
      </c>
      <c r="I344" s="4">
        <v>12.87335</v>
      </c>
      <c r="J344" s="143">
        <f t="shared" si="42"/>
        <v>0.53043069597268766</v>
      </c>
      <c r="K344" s="4">
        <v>176.90553</v>
      </c>
      <c r="L344" s="4">
        <v>351.42734999999999</v>
      </c>
      <c r="M344" s="143">
        <f t="shared" si="43"/>
        <v>0.98652552014626105</v>
      </c>
    </row>
    <row r="345" spans="1:15" x14ac:dyDescent="0.25">
      <c r="A345" s="3" t="s">
        <v>30</v>
      </c>
      <c r="B345" s="3" t="s">
        <v>0</v>
      </c>
      <c r="C345" s="4">
        <v>0</v>
      </c>
      <c r="D345" s="4">
        <v>0</v>
      </c>
      <c r="E345" s="143" t="str">
        <f t="shared" si="40"/>
        <v/>
      </c>
      <c r="F345" s="4">
        <v>31.73432</v>
      </c>
      <c r="G345" s="4">
        <v>19.680789999999998</v>
      </c>
      <c r="H345" s="143">
        <f t="shared" si="41"/>
        <v>-0.3798263205261686</v>
      </c>
      <c r="I345" s="4">
        <v>14.61345</v>
      </c>
      <c r="J345" s="143">
        <f t="shared" si="42"/>
        <v>0.34675863673533613</v>
      </c>
      <c r="K345" s="4">
        <v>165.68208000000001</v>
      </c>
      <c r="L345" s="4">
        <v>330.25461999999999</v>
      </c>
      <c r="M345" s="143">
        <f t="shared" si="43"/>
        <v>0.99330319851126903</v>
      </c>
    </row>
    <row r="346" spans="1:15" x14ac:dyDescent="0.25">
      <c r="A346" s="3" t="s">
        <v>31</v>
      </c>
      <c r="B346" s="3" t="s">
        <v>0</v>
      </c>
      <c r="C346" s="4">
        <v>59.29224</v>
      </c>
      <c r="D346" s="4">
        <v>686.89148</v>
      </c>
      <c r="E346" s="143">
        <f t="shared" si="40"/>
        <v>10.584846178859156</v>
      </c>
      <c r="F346" s="4">
        <v>7382.1930499999999</v>
      </c>
      <c r="G346" s="4">
        <v>7662.6511600000003</v>
      </c>
      <c r="H346" s="143">
        <f t="shared" si="41"/>
        <v>3.799116442775774E-2</v>
      </c>
      <c r="I346" s="4">
        <v>6546.0982299999996</v>
      </c>
      <c r="J346" s="143">
        <f t="shared" si="42"/>
        <v>0.17056770167043478</v>
      </c>
      <c r="K346" s="4">
        <v>64910.793169999997</v>
      </c>
      <c r="L346" s="4">
        <v>70716.594769999996</v>
      </c>
      <c r="M346" s="143">
        <f t="shared" si="43"/>
        <v>8.9442777024688835E-2</v>
      </c>
    </row>
    <row r="348" spans="1:15" ht="15.75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</row>
    <row r="349" spans="1:15" ht="15.75" x14ac:dyDescent="0.25">
      <c r="A349" s="101" t="s">
        <v>142</v>
      </c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</row>
    <row r="350" spans="1:15" x14ac:dyDescent="0.25">
      <c r="A350" s="161"/>
      <c r="B350" s="67"/>
      <c r="C350" s="102" t="s">
        <v>143</v>
      </c>
      <c r="D350" s="102"/>
      <c r="E350" s="102"/>
      <c r="F350" s="102" t="s">
        <v>3</v>
      </c>
      <c r="G350" s="102"/>
      <c r="H350" s="102"/>
      <c r="I350" s="102" t="s">
        <v>138</v>
      </c>
      <c r="J350" s="102"/>
      <c r="K350" s="102" t="s">
        <v>144</v>
      </c>
      <c r="L350" s="102"/>
      <c r="M350" s="102"/>
    </row>
    <row r="351" spans="1:15" x14ac:dyDescent="0.25">
      <c r="A351" s="162" t="s">
        <v>5</v>
      </c>
      <c r="B351" s="162" t="s">
        <v>6</v>
      </c>
      <c r="C351" s="163">
        <v>2019</v>
      </c>
      <c r="D351" s="163">
        <v>2020</v>
      </c>
      <c r="E351" s="164" t="s">
        <v>7</v>
      </c>
      <c r="F351" s="163">
        <v>2019</v>
      </c>
      <c r="G351" s="163">
        <v>2020</v>
      </c>
      <c r="H351" s="164" t="s">
        <v>7</v>
      </c>
      <c r="I351" s="163">
        <v>2020</v>
      </c>
      <c r="J351" s="164" t="s">
        <v>7</v>
      </c>
      <c r="K351" s="163">
        <v>2019</v>
      </c>
      <c r="L351" s="163">
        <v>2020</v>
      </c>
      <c r="M351" s="164" t="s">
        <v>7</v>
      </c>
    </row>
    <row r="352" spans="1:15" x14ac:dyDescent="0.25">
      <c r="A352" s="3" t="s">
        <v>8</v>
      </c>
      <c r="B352" s="3" t="s">
        <v>0</v>
      </c>
      <c r="C352" s="4">
        <v>21.448440000000002</v>
      </c>
      <c r="D352" s="4">
        <v>7.5989100000000001</v>
      </c>
      <c r="E352" s="5">
        <f t="shared" ref="E352:E378" si="44">IF(C352=0,"",(D352/C352-1))</f>
        <v>-0.64571269518902075</v>
      </c>
      <c r="F352" s="4">
        <v>492.81706000000003</v>
      </c>
      <c r="G352" s="4">
        <v>284.20269999999999</v>
      </c>
      <c r="H352" s="5">
        <f t="shared" ref="H352:H378" si="45">IF(F352=0,"",(G352/F352-1))</f>
        <v>-0.42330993979794451</v>
      </c>
      <c r="I352" s="4">
        <v>754.72915999999998</v>
      </c>
      <c r="J352" s="5">
        <f t="shared" ref="J352:J378" si="46">IF(I352=0,"",(G352/I352-1))</f>
        <v>-0.6234374990890772</v>
      </c>
      <c r="K352" s="4">
        <v>5507.1751599999998</v>
      </c>
      <c r="L352" s="4">
        <v>6638.0234300000002</v>
      </c>
      <c r="M352" s="5">
        <f t="shared" ref="M352:M378" si="47">IF(K352=0,"",(L352/K352-1))</f>
        <v>0.20534089386036536</v>
      </c>
      <c r="O352" s="19"/>
    </row>
    <row r="353" spans="1:13" x14ac:dyDescent="0.25">
      <c r="A353" s="3" t="s">
        <v>46</v>
      </c>
      <c r="B353" s="3" t="s">
        <v>0</v>
      </c>
      <c r="C353" s="4">
        <v>0</v>
      </c>
      <c r="D353" s="4">
        <v>3.58446</v>
      </c>
      <c r="E353" s="5" t="str">
        <f t="shared" si="44"/>
        <v/>
      </c>
      <c r="F353" s="4">
        <v>91.519300000000001</v>
      </c>
      <c r="G353" s="4">
        <v>114.01103000000001</v>
      </c>
      <c r="H353" s="5">
        <f t="shared" si="45"/>
        <v>0.24575941905150067</v>
      </c>
      <c r="I353" s="4">
        <v>136.03524999999999</v>
      </c>
      <c r="J353" s="5">
        <f t="shared" si="46"/>
        <v>-0.16190083085082718</v>
      </c>
      <c r="K353" s="4">
        <v>1307.10076</v>
      </c>
      <c r="L353" s="4">
        <v>1672.8766000000001</v>
      </c>
      <c r="M353" s="5">
        <f t="shared" si="47"/>
        <v>0.2798375237728421</v>
      </c>
    </row>
    <row r="354" spans="1:13" x14ac:dyDescent="0.25">
      <c r="A354" s="3" t="s">
        <v>9</v>
      </c>
      <c r="B354" s="3" t="s">
        <v>0</v>
      </c>
      <c r="C354" s="4">
        <v>17.54814</v>
      </c>
      <c r="D354" s="4">
        <v>3.2693400000000001</v>
      </c>
      <c r="E354" s="5">
        <f t="shared" si="44"/>
        <v>-0.81369307516352163</v>
      </c>
      <c r="F354" s="4">
        <v>309.78070000000002</v>
      </c>
      <c r="G354" s="4">
        <v>465.65537999999998</v>
      </c>
      <c r="H354" s="5">
        <f t="shared" si="45"/>
        <v>0.50317750589368515</v>
      </c>
      <c r="I354" s="4">
        <v>293.58156000000002</v>
      </c>
      <c r="J354" s="5">
        <f t="shared" si="46"/>
        <v>0.58611930531331713</v>
      </c>
      <c r="K354" s="4">
        <v>2099.1458400000001</v>
      </c>
      <c r="L354" s="4">
        <v>2832.9832999999999</v>
      </c>
      <c r="M354" s="5">
        <f t="shared" si="47"/>
        <v>0.3495886021906891</v>
      </c>
    </row>
    <row r="355" spans="1:13" x14ac:dyDescent="0.25">
      <c r="A355" s="3" t="s">
        <v>10</v>
      </c>
      <c r="B355" s="3" t="s">
        <v>0</v>
      </c>
      <c r="C355" s="4">
        <v>0</v>
      </c>
      <c r="D355" s="4">
        <v>2.5988799999999999</v>
      </c>
      <c r="E355" s="5" t="str">
        <f t="shared" si="44"/>
        <v/>
      </c>
      <c r="F355" s="4">
        <v>54.473669999999998</v>
      </c>
      <c r="G355" s="4">
        <v>47.975619999999999</v>
      </c>
      <c r="H355" s="5">
        <f t="shared" si="45"/>
        <v>-0.11928790551471935</v>
      </c>
      <c r="I355" s="4">
        <v>92.20581</v>
      </c>
      <c r="J355" s="5">
        <f t="shared" si="46"/>
        <v>-0.47968983733237636</v>
      </c>
      <c r="K355" s="4">
        <v>772.83225000000004</v>
      </c>
      <c r="L355" s="4">
        <v>701.75670000000002</v>
      </c>
      <c r="M355" s="5">
        <f t="shared" si="47"/>
        <v>-9.196762945645709E-2</v>
      </c>
    </row>
    <row r="356" spans="1:13" x14ac:dyDescent="0.25">
      <c r="A356" s="3" t="s">
        <v>11</v>
      </c>
      <c r="B356" s="3" t="s">
        <v>0</v>
      </c>
      <c r="C356" s="4">
        <v>0</v>
      </c>
      <c r="D356" s="4">
        <v>5.6079999999999998E-2</v>
      </c>
      <c r="E356" s="5" t="str">
        <f t="shared" si="44"/>
        <v/>
      </c>
      <c r="F356" s="4">
        <v>23.43196</v>
      </c>
      <c r="G356" s="4">
        <v>4.7735399999999997</v>
      </c>
      <c r="H356" s="5">
        <f t="shared" si="45"/>
        <v>-0.79628080621510111</v>
      </c>
      <c r="I356" s="4">
        <v>1.96936</v>
      </c>
      <c r="J356" s="5">
        <f t="shared" si="46"/>
        <v>1.4239042125360521</v>
      </c>
      <c r="K356" s="4">
        <v>51.281579999999998</v>
      </c>
      <c r="L356" s="4">
        <v>54.128799999999998</v>
      </c>
      <c r="M356" s="5">
        <f t="shared" si="47"/>
        <v>5.5521300240749305E-2</v>
      </c>
    </row>
    <row r="357" spans="1:13" x14ac:dyDescent="0.25">
      <c r="A357" s="3" t="s">
        <v>53</v>
      </c>
      <c r="B357" s="3" t="s">
        <v>0</v>
      </c>
      <c r="C357" s="4">
        <v>2.0352700000000001</v>
      </c>
      <c r="D357" s="4">
        <v>28.22222</v>
      </c>
      <c r="E357" s="5">
        <f t="shared" si="44"/>
        <v>12.866572985402428</v>
      </c>
      <c r="F357" s="4">
        <v>193.54376999999999</v>
      </c>
      <c r="G357" s="4">
        <v>675.03480000000002</v>
      </c>
      <c r="H357" s="5">
        <f t="shared" si="45"/>
        <v>2.4877630005863791</v>
      </c>
      <c r="I357" s="4">
        <v>404.86831999999998</v>
      </c>
      <c r="J357" s="5">
        <f t="shared" si="46"/>
        <v>0.66729468978951001</v>
      </c>
      <c r="K357" s="4">
        <v>2270.9080300000001</v>
      </c>
      <c r="L357" s="4">
        <v>5397.0454399999999</v>
      </c>
      <c r="M357" s="5">
        <f t="shared" si="47"/>
        <v>1.3766023849059179</v>
      </c>
    </row>
    <row r="358" spans="1:13" x14ac:dyDescent="0.25">
      <c r="A358" s="3" t="s">
        <v>12</v>
      </c>
      <c r="B358" s="3" t="s">
        <v>0</v>
      </c>
      <c r="C358" s="4">
        <v>0</v>
      </c>
      <c r="D358" s="4">
        <v>0.49097000000000002</v>
      </c>
      <c r="E358" s="5" t="str">
        <f t="shared" si="44"/>
        <v/>
      </c>
      <c r="F358" s="4">
        <v>0.60375000000000001</v>
      </c>
      <c r="G358" s="4">
        <v>2.5323000000000002</v>
      </c>
      <c r="H358" s="5">
        <f t="shared" si="45"/>
        <v>3.1942857142857148</v>
      </c>
      <c r="I358" s="4">
        <v>0</v>
      </c>
      <c r="J358" s="5" t="str">
        <f t="shared" si="46"/>
        <v/>
      </c>
      <c r="K358" s="4">
        <v>0.82081999999999999</v>
      </c>
      <c r="L358" s="4">
        <v>28.42934</v>
      </c>
      <c r="M358" s="5">
        <f t="shared" si="47"/>
        <v>33.635291537730559</v>
      </c>
    </row>
    <row r="359" spans="1:13" x14ac:dyDescent="0.25">
      <c r="A359" s="3" t="s">
        <v>13</v>
      </c>
      <c r="B359" s="3" t="s">
        <v>0</v>
      </c>
      <c r="C359" s="4">
        <v>0</v>
      </c>
      <c r="D359" s="4">
        <v>0</v>
      </c>
      <c r="E359" s="5" t="str">
        <f t="shared" si="44"/>
        <v/>
      </c>
      <c r="F359" s="4">
        <v>0</v>
      </c>
      <c r="G359" s="4">
        <v>0</v>
      </c>
      <c r="H359" s="5" t="str">
        <f t="shared" si="45"/>
        <v/>
      </c>
      <c r="I359" s="4">
        <v>8.9899999999999997E-3</v>
      </c>
      <c r="J359" s="5">
        <f t="shared" si="46"/>
        <v>-1</v>
      </c>
      <c r="K359" s="4">
        <v>0.10977000000000001</v>
      </c>
      <c r="L359" s="4">
        <v>0.24304000000000001</v>
      </c>
      <c r="M359" s="5">
        <f t="shared" si="47"/>
        <v>1.2140839938052292</v>
      </c>
    </row>
    <row r="360" spans="1:13" x14ac:dyDescent="0.25">
      <c r="A360" s="3" t="s">
        <v>14</v>
      </c>
      <c r="B360" s="3" t="s">
        <v>0</v>
      </c>
      <c r="C360" s="4">
        <v>0</v>
      </c>
      <c r="D360" s="4">
        <v>3.9283999999999999</v>
      </c>
      <c r="E360" s="5" t="str">
        <f t="shared" si="44"/>
        <v/>
      </c>
      <c r="F360" s="4">
        <v>27.810359999999999</v>
      </c>
      <c r="G360" s="4">
        <v>35.620959999999997</v>
      </c>
      <c r="H360" s="5">
        <f t="shared" si="45"/>
        <v>0.28085217163675691</v>
      </c>
      <c r="I360" s="4">
        <v>39.499789999999997</v>
      </c>
      <c r="J360" s="5">
        <f t="shared" si="46"/>
        <v>-9.8198749917404626E-2</v>
      </c>
      <c r="K360" s="4">
        <v>238.60122999999999</v>
      </c>
      <c r="L360" s="4">
        <v>296.64240999999998</v>
      </c>
      <c r="M360" s="5">
        <f t="shared" si="47"/>
        <v>0.24325599662667297</v>
      </c>
    </row>
    <row r="361" spans="1:13" x14ac:dyDescent="0.25">
      <c r="A361" s="3" t="s">
        <v>15</v>
      </c>
      <c r="B361" s="3" t="s">
        <v>0</v>
      </c>
      <c r="C361" s="4">
        <v>8.3750000000000005E-2</v>
      </c>
      <c r="D361" s="4">
        <v>7.4505600000000003</v>
      </c>
      <c r="E361" s="5">
        <f t="shared" si="44"/>
        <v>87.961910447761198</v>
      </c>
      <c r="F361" s="4">
        <v>694.06830000000002</v>
      </c>
      <c r="G361" s="4">
        <v>123.76709</v>
      </c>
      <c r="H361" s="5">
        <f t="shared" si="45"/>
        <v>-0.82167880308033081</v>
      </c>
      <c r="I361" s="4">
        <v>1002.70957</v>
      </c>
      <c r="J361" s="5">
        <f t="shared" si="46"/>
        <v>-0.8765673593800446</v>
      </c>
      <c r="K361" s="4">
        <v>10345.408530000001</v>
      </c>
      <c r="L361" s="4">
        <v>6343.6538399999999</v>
      </c>
      <c r="M361" s="5">
        <f t="shared" si="47"/>
        <v>-0.38681456400639602</v>
      </c>
    </row>
    <row r="362" spans="1:13" x14ac:dyDescent="0.25">
      <c r="A362" s="3" t="s">
        <v>47</v>
      </c>
      <c r="B362" s="3" t="s">
        <v>0</v>
      </c>
      <c r="C362" s="4">
        <v>5.0204700000000004</v>
      </c>
      <c r="D362" s="4">
        <v>15.2882</v>
      </c>
      <c r="E362" s="5">
        <f t="shared" si="44"/>
        <v>2.0451730614862749</v>
      </c>
      <c r="F362" s="4">
        <v>1597.9076600000001</v>
      </c>
      <c r="G362" s="4">
        <v>1805.82771</v>
      </c>
      <c r="H362" s="5">
        <f t="shared" si="45"/>
        <v>0.1301201910503389</v>
      </c>
      <c r="I362" s="4">
        <v>1635.2236800000001</v>
      </c>
      <c r="J362" s="5">
        <f t="shared" si="46"/>
        <v>0.10433069927167393</v>
      </c>
      <c r="K362" s="4">
        <v>16588.20521</v>
      </c>
      <c r="L362" s="4">
        <v>17523.417979999998</v>
      </c>
      <c r="M362" s="5">
        <f t="shared" si="47"/>
        <v>5.6378177033656218E-2</v>
      </c>
    </row>
    <row r="363" spans="1:13" x14ac:dyDescent="0.25">
      <c r="A363" s="3" t="s">
        <v>16</v>
      </c>
      <c r="B363" s="3" t="s">
        <v>0</v>
      </c>
      <c r="C363" s="4">
        <v>3.6750099999999999</v>
      </c>
      <c r="D363" s="4">
        <v>0.47295999999999999</v>
      </c>
      <c r="E363" s="5">
        <f t="shared" si="44"/>
        <v>-0.87130375155441753</v>
      </c>
      <c r="F363" s="4">
        <v>298.1026</v>
      </c>
      <c r="G363" s="4">
        <v>352.97762</v>
      </c>
      <c r="H363" s="5">
        <f t="shared" si="45"/>
        <v>0.18408098419805796</v>
      </c>
      <c r="I363" s="4">
        <v>322.78232000000003</v>
      </c>
      <c r="J363" s="5">
        <f t="shared" si="46"/>
        <v>9.3546945198237585E-2</v>
      </c>
      <c r="K363" s="4">
        <v>2177.7810100000002</v>
      </c>
      <c r="L363" s="4">
        <v>2850.8382299999998</v>
      </c>
      <c r="M363" s="5">
        <f t="shared" si="47"/>
        <v>0.30905642803818911</v>
      </c>
    </row>
    <row r="364" spans="1:13" x14ac:dyDescent="0.25">
      <c r="A364" s="3" t="s">
        <v>17</v>
      </c>
      <c r="B364" s="3" t="s">
        <v>0</v>
      </c>
      <c r="C364" s="4">
        <v>30.89301</v>
      </c>
      <c r="D364" s="4">
        <v>76.291650000000004</v>
      </c>
      <c r="E364" s="5">
        <f t="shared" si="44"/>
        <v>1.4695440813310197</v>
      </c>
      <c r="F364" s="4">
        <v>1140.1279099999999</v>
      </c>
      <c r="G364" s="4">
        <v>1514.5920900000001</v>
      </c>
      <c r="H364" s="5">
        <f t="shared" si="45"/>
        <v>0.32844049927696295</v>
      </c>
      <c r="I364" s="4">
        <v>1092.43451</v>
      </c>
      <c r="J364" s="5">
        <f t="shared" si="46"/>
        <v>0.38643742589201069</v>
      </c>
      <c r="K364" s="4">
        <v>14779.87601</v>
      </c>
      <c r="L364" s="4">
        <v>15751.446169999999</v>
      </c>
      <c r="M364" s="5">
        <f t="shared" si="47"/>
        <v>6.5736015602745113E-2</v>
      </c>
    </row>
    <row r="365" spans="1:13" x14ac:dyDescent="0.25">
      <c r="A365" s="3" t="s">
        <v>18</v>
      </c>
      <c r="B365" s="3" t="s">
        <v>0</v>
      </c>
      <c r="C365" s="4">
        <v>0</v>
      </c>
      <c r="D365" s="4">
        <v>0.46828999999999998</v>
      </c>
      <c r="E365" s="5" t="str">
        <f t="shared" si="44"/>
        <v/>
      </c>
      <c r="F365" s="4">
        <v>85.014510000000001</v>
      </c>
      <c r="G365" s="4">
        <v>195.40181000000001</v>
      </c>
      <c r="H365" s="5">
        <f t="shared" si="45"/>
        <v>1.2984524641734687</v>
      </c>
      <c r="I365" s="4">
        <v>17.183019999999999</v>
      </c>
      <c r="J365" s="5">
        <f t="shared" si="46"/>
        <v>10.371796692316019</v>
      </c>
      <c r="K365" s="4">
        <v>1161.74108</v>
      </c>
      <c r="L365" s="4">
        <v>868.77179999999998</v>
      </c>
      <c r="M365" s="5">
        <f t="shared" si="47"/>
        <v>-0.25218121752223832</v>
      </c>
    </row>
    <row r="366" spans="1:13" x14ac:dyDescent="0.25">
      <c r="A366" s="3" t="s">
        <v>19</v>
      </c>
      <c r="B366" s="3" t="s">
        <v>0</v>
      </c>
      <c r="C366" s="4">
        <v>0</v>
      </c>
      <c r="D366" s="4">
        <v>20.8249</v>
      </c>
      <c r="E366" s="5" t="str">
        <f t="shared" si="44"/>
        <v/>
      </c>
      <c r="F366" s="4">
        <v>22.25581</v>
      </c>
      <c r="G366" s="4">
        <v>589.36446999999998</v>
      </c>
      <c r="H366" s="5">
        <f t="shared" si="45"/>
        <v>25.481375874434583</v>
      </c>
      <c r="I366" s="4">
        <v>269.56056999999998</v>
      </c>
      <c r="J366" s="5">
        <f t="shared" si="46"/>
        <v>1.1863897601937849</v>
      </c>
      <c r="K366" s="4">
        <v>264.55151999999998</v>
      </c>
      <c r="L366" s="4">
        <v>1017.44592</v>
      </c>
      <c r="M366" s="5">
        <f t="shared" si="47"/>
        <v>2.8459273263672804</v>
      </c>
    </row>
    <row r="367" spans="1:13" x14ac:dyDescent="0.25">
      <c r="A367" s="3" t="s">
        <v>20</v>
      </c>
      <c r="B367" s="3" t="s">
        <v>0</v>
      </c>
      <c r="C367" s="4">
        <v>0</v>
      </c>
      <c r="D367" s="4">
        <v>2.1049999999999999E-2</v>
      </c>
      <c r="E367" s="5" t="str">
        <f t="shared" si="44"/>
        <v/>
      </c>
      <c r="F367" s="4">
        <v>441.79642000000001</v>
      </c>
      <c r="G367" s="4">
        <v>395.33729</v>
      </c>
      <c r="H367" s="5">
        <f t="shared" si="45"/>
        <v>-0.10515958911572898</v>
      </c>
      <c r="I367" s="4">
        <v>214.26616000000001</v>
      </c>
      <c r="J367" s="5">
        <f t="shared" si="46"/>
        <v>0.84507572264327679</v>
      </c>
      <c r="K367" s="4">
        <v>2564.3427700000002</v>
      </c>
      <c r="L367" s="4">
        <v>2370.33077</v>
      </c>
      <c r="M367" s="5">
        <f t="shared" si="47"/>
        <v>-7.5657592374049232E-2</v>
      </c>
    </row>
    <row r="368" spans="1:13" x14ac:dyDescent="0.25">
      <c r="A368" s="3" t="s">
        <v>21</v>
      </c>
      <c r="B368" s="3" t="s">
        <v>0</v>
      </c>
      <c r="C368" s="4">
        <v>0.40168999999999999</v>
      </c>
      <c r="D368" s="4">
        <v>1.3370200000000001</v>
      </c>
      <c r="E368" s="5">
        <f t="shared" si="44"/>
        <v>2.3284871418257862</v>
      </c>
      <c r="F368" s="4">
        <v>138.5702</v>
      </c>
      <c r="G368" s="4">
        <v>112.47422</v>
      </c>
      <c r="H368" s="5">
        <f t="shared" si="45"/>
        <v>-0.18832317482402416</v>
      </c>
      <c r="I368" s="4">
        <v>143.79693</v>
      </c>
      <c r="J368" s="5">
        <f t="shared" si="46"/>
        <v>-0.21782599948413361</v>
      </c>
      <c r="K368" s="4">
        <v>1776.7708700000001</v>
      </c>
      <c r="L368" s="4">
        <v>1976.8234199999999</v>
      </c>
      <c r="M368" s="5">
        <f t="shared" si="47"/>
        <v>0.11259333061893328</v>
      </c>
    </row>
    <row r="369" spans="1:13" x14ac:dyDescent="0.25">
      <c r="A369" s="3" t="s">
        <v>22</v>
      </c>
      <c r="B369" s="3" t="s">
        <v>0</v>
      </c>
      <c r="C369" s="4">
        <v>54.855719999999998</v>
      </c>
      <c r="D369" s="4">
        <v>9.8640600000000003</v>
      </c>
      <c r="E369" s="5">
        <f t="shared" si="44"/>
        <v>-0.82018174221393869</v>
      </c>
      <c r="F369" s="4">
        <v>498.38708000000003</v>
      </c>
      <c r="G369" s="4">
        <v>687.58088999999995</v>
      </c>
      <c r="H369" s="5">
        <f t="shared" si="45"/>
        <v>0.37961218818112208</v>
      </c>
      <c r="I369" s="4">
        <v>744.39864</v>
      </c>
      <c r="J369" s="5">
        <f t="shared" si="46"/>
        <v>-7.6327047024159045E-2</v>
      </c>
      <c r="K369" s="4">
        <v>5010.1241399999999</v>
      </c>
      <c r="L369" s="4">
        <v>7271.7146599999996</v>
      </c>
      <c r="M369" s="5">
        <f t="shared" si="47"/>
        <v>0.45140408836256896</v>
      </c>
    </row>
    <row r="370" spans="1:13" ht="15.75" customHeight="1" x14ac:dyDescent="0.25">
      <c r="A370" s="3" t="s">
        <v>23</v>
      </c>
      <c r="B370" s="3" t="s">
        <v>0</v>
      </c>
      <c r="C370" s="4">
        <v>0</v>
      </c>
      <c r="D370" s="4">
        <v>0.17641000000000001</v>
      </c>
      <c r="E370" s="5" t="str">
        <f t="shared" si="44"/>
        <v/>
      </c>
      <c r="F370" s="4">
        <v>1.644E-2</v>
      </c>
      <c r="G370" s="4">
        <v>1.13063</v>
      </c>
      <c r="H370" s="5">
        <f t="shared" si="45"/>
        <v>67.773114355231144</v>
      </c>
      <c r="I370" s="4">
        <v>0.99055000000000004</v>
      </c>
      <c r="J370" s="5">
        <f t="shared" si="46"/>
        <v>0.14141638483670693</v>
      </c>
      <c r="K370" s="4">
        <v>9.1400799999999993</v>
      </c>
      <c r="L370" s="4">
        <v>4.7892000000000001</v>
      </c>
      <c r="M370" s="5">
        <f t="shared" si="47"/>
        <v>-0.47602209171035692</v>
      </c>
    </row>
    <row r="371" spans="1:13" x14ac:dyDescent="0.25">
      <c r="A371" s="3" t="s">
        <v>24</v>
      </c>
      <c r="B371" s="3" t="s">
        <v>0</v>
      </c>
      <c r="C371" s="4">
        <v>22.806609999999999</v>
      </c>
      <c r="D371" s="4">
        <v>18.34553</v>
      </c>
      <c r="E371" s="5">
        <f t="shared" si="44"/>
        <v>-0.19560469530543989</v>
      </c>
      <c r="F371" s="4">
        <v>244.31453999999999</v>
      </c>
      <c r="G371" s="4">
        <v>103.63749</v>
      </c>
      <c r="H371" s="5">
        <f t="shared" si="45"/>
        <v>-0.57580302015590235</v>
      </c>
      <c r="I371" s="4">
        <v>168.26361</v>
      </c>
      <c r="J371" s="5">
        <f t="shared" si="46"/>
        <v>-0.38407662833336331</v>
      </c>
      <c r="K371" s="4">
        <v>2228.98425</v>
      </c>
      <c r="L371" s="4">
        <v>1698.18759</v>
      </c>
      <c r="M371" s="5">
        <f t="shared" si="47"/>
        <v>-0.23813387645067474</v>
      </c>
    </row>
    <row r="372" spans="1:13" x14ac:dyDescent="0.25">
      <c r="A372" s="3" t="s">
        <v>25</v>
      </c>
      <c r="B372" s="3" t="s">
        <v>0</v>
      </c>
      <c r="C372" s="4">
        <v>0</v>
      </c>
      <c r="D372" s="4">
        <v>0</v>
      </c>
      <c r="E372" s="5" t="str">
        <f t="shared" si="44"/>
        <v/>
      </c>
      <c r="F372" s="4">
        <v>0</v>
      </c>
      <c r="G372" s="4">
        <v>3.83928</v>
      </c>
      <c r="H372" s="5" t="str">
        <f t="shared" si="45"/>
        <v/>
      </c>
      <c r="I372" s="4">
        <v>1.10067</v>
      </c>
      <c r="J372" s="5">
        <f t="shared" si="46"/>
        <v>2.4881299572078825</v>
      </c>
      <c r="K372" s="4">
        <v>0.96231</v>
      </c>
      <c r="L372" s="4">
        <v>6.6395400000000002</v>
      </c>
      <c r="M372" s="5">
        <f t="shared" si="47"/>
        <v>5.899585372696948</v>
      </c>
    </row>
    <row r="373" spans="1:13" x14ac:dyDescent="0.25">
      <c r="A373" s="3" t="s">
        <v>26</v>
      </c>
      <c r="B373" s="3" t="s">
        <v>0</v>
      </c>
      <c r="C373" s="4">
        <v>1.40568</v>
      </c>
      <c r="D373" s="4">
        <v>17.397590000000001</v>
      </c>
      <c r="E373" s="5">
        <f t="shared" si="44"/>
        <v>11.376636218769564</v>
      </c>
      <c r="F373" s="4">
        <v>30.27065</v>
      </c>
      <c r="G373" s="4">
        <v>86.300880000000006</v>
      </c>
      <c r="H373" s="5">
        <f t="shared" si="45"/>
        <v>1.850975449816902</v>
      </c>
      <c r="I373" s="4">
        <v>133.17079000000001</v>
      </c>
      <c r="J373" s="5">
        <f t="shared" si="46"/>
        <v>-0.35195338256985631</v>
      </c>
      <c r="K373" s="4">
        <v>469.13672000000003</v>
      </c>
      <c r="L373" s="4">
        <v>908.06335999999999</v>
      </c>
      <c r="M373" s="5">
        <f t="shared" si="47"/>
        <v>0.93560495541683442</v>
      </c>
    </row>
    <row r="374" spans="1:13" x14ac:dyDescent="0.25">
      <c r="A374" s="3" t="s">
        <v>27</v>
      </c>
      <c r="B374" s="3" t="s">
        <v>0</v>
      </c>
      <c r="C374" s="4">
        <v>0</v>
      </c>
      <c r="D374" s="4">
        <v>0</v>
      </c>
      <c r="E374" s="5" t="str">
        <f t="shared" si="44"/>
        <v/>
      </c>
      <c r="F374" s="4">
        <v>0</v>
      </c>
      <c r="G374" s="4">
        <v>4.4372600000000002</v>
      </c>
      <c r="H374" s="5" t="str">
        <f t="shared" si="45"/>
        <v/>
      </c>
      <c r="I374" s="4">
        <v>3.1008200000000001</v>
      </c>
      <c r="J374" s="5">
        <f t="shared" si="46"/>
        <v>0.43099567211253809</v>
      </c>
      <c r="K374" s="4">
        <v>16.15935</v>
      </c>
      <c r="L374" s="4">
        <v>82.175619999999995</v>
      </c>
      <c r="M374" s="5">
        <f t="shared" si="47"/>
        <v>4.0853295460522849</v>
      </c>
    </row>
    <row r="375" spans="1:13" x14ac:dyDescent="0.25">
      <c r="A375" s="3" t="s">
        <v>28</v>
      </c>
      <c r="B375" s="3" t="s">
        <v>0</v>
      </c>
      <c r="C375" s="4">
        <v>0.52700000000000002</v>
      </c>
      <c r="D375" s="4">
        <v>0.24301</v>
      </c>
      <c r="E375" s="5">
        <f t="shared" si="44"/>
        <v>-0.53888045540796958</v>
      </c>
      <c r="F375" s="4">
        <v>129.09153000000001</v>
      </c>
      <c r="G375" s="4">
        <v>169.44082</v>
      </c>
      <c r="H375" s="5">
        <f t="shared" si="45"/>
        <v>0.31256341914918817</v>
      </c>
      <c r="I375" s="4">
        <v>151.82112000000001</v>
      </c>
      <c r="J375" s="5">
        <f t="shared" si="46"/>
        <v>0.11605565813241259</v>
      </c>
      <c r="K375" s="4">
        <v>1440.9504899999999</v>
      </c>
      <c r="L375" s="4">
        <v>1514.83412</v>
      </c>
      <c r="M375" s="5">
        <f t="shared" si="47"/>
        <v>5.1274232191003355E-2</v>
      </c>
    </row>
    <row r="376" spans="1:13" x14ac:dyDescent="0.25">
      <c r="A376" s="3" t="s">
        <v>29</v>
      </c>
      <c r="B376" s="3" t="s">
        <v>0</v>
      </c>
      <c r="C376" s="4">
        <v>0</v>
      </c>
      <c r="D376" s="4">
        <v>0</v>
      </c>
      <c r="E376" s="5" t="str">
        <f t="shared" si="44"/>
        <v/>
      </c>
      <c r="F376" s="4">
        <v>2.5534500000000002</v>
      </c>
      <c r="G376" s="4">
        <v>42.150539999999999</v>
      </c>
      <c r="H376" s="5">
        <f t="shared" si="45"/>
        <v>15.507290136873639</v>
      </c>
      <c r="I376" s="4">
        <v>19.70177</v>
      </c>
      <c r="J376" s="5">
        <f t="shared" si="46"/>
        <v>1.1394290969796113</v>
      </c>
      <c r="K376" s="4">
        <v>179.45898</v>
      </c>
      <c r="L376" s="4">
        <v>393.57789000000002</v>
      </c>
      <c r="M376" s="5">
        <f t="shared" si="47"/>
        <v>1.1931356681064389</v>
      </c>
    </row>
    <row r="377" spans="1:13" x14ac:dyDescent="0.25">
      <c r="A377" s="3" t="s">
        <v>30</v>
      </c>
      <c r="B377" s="3" t="s">
        <v>0</v>
      </c>
      <c r="C377" s="4">
        <v>0</v>
      </c>
      <c r="D377" s="4">
        <v>0.11852</v>
      </c>
      <c r="E377" s="5" t="str">
        <f t="shared" si="44"/>
        <v/>
      </c>
      <c r="F377" s="4">
        <v>19.986969999999999</v>
      </c>
      <c r="G377" s="4">
        <v>74.656679999999994</v>
      </c>
      <c r="H377" s="5">
        <f t="shared" si="45"/>
        <v>2.7352675267937059</v>
      </c>
      <c r="I377" s="4">
        <v>19.680789999999998</v>
      </c>
      <c r="J377" s="5">
        <f t="shared" si="46"/>
        <v>2.7933782129680771</v>
      </c>
      <c r="K377" s="4">
        <v>185.66905</v>
      </c>
      <c r="L377" s="4">
        <v>404.91129999999998</v>
      </c>
      <c r="M377" s="5">
        <f t="shared" si="47"/>
        <v>1.1808228134953023</v>
      </c>
    </row>
    <row r="378" spans="1:13" x14ac:dyDescent="0.25">
      <c r="A378" s="3" t="s">
        <v>31</v>
      </c>
      <c r="B378" s="3" t="s">
        <v>0</v>
      </c>
      <c r="C378" s="4">
        <v>160.70079000000001</v>
      </c>
      <c r="D378" s="4">
        <v>218.04901000000001</v>
      </c>
      <c r="E378" s="5">
        <f t="shared" si="44"/>
        <v>0.35686333589274821</v>
      </c>
      <c r="F378" s="4">
        <v>6536.4446399999997</v>
      </c>
      <c r="G378" s="4">
        <v>7892.7231000000002</v>
      </c>
      <c r="H378" s="5">
        <f t="shared" si="45"/>
        <v>0.20749482856478396</v>
      </c>
      <c r="I378" s="4">
        <v>7663.0837600000004</v>
      </c>
      <c r="J378" s="5">
        <f t="shared" si="46"/>
        <v>2.9966962021044097E-2</v>
      </c>
      <c r="K378" s="4">
        <v>71447.237810000006</v>
      </c>
      <c r="L378" s="4">
        <v>78609.750469999999</v>
      </c>
      <c r="M378" s="5">
        <f t="shared" si="47"/>
        <v>0.10024897924041931</v>
      </c>
    </row>
  </sheetData>
  <mergeCells count="66">
    <mergeCell ref="C318:E318"/>
    <mergeCell ref="F318:H318"/>
    <mergeCell ref="I318:J318"/>
    <mergeCell ref="K318:M318"/>
    <mergeCell ref="A285:M285"/>
    <mergeCell ref="C286:E286"/>
    <mergeCell ref="F286:H286"/>
    <mergeCell ref="I286:J286"/>
    <mergeCell ref="K286:M286"/>
    <mergeCell ref="C255:E255"/>
    <mergeCell ref="F255:H255"/>
    <mergeCell ref="I255:J255"/>
    <mergeCell ref="K255:M255"/>
    <mergeCell ref="A254:M254"/>
    <mergeCell ref="A316:M316"/>
    <mergeCell ref="D317:F317"/>
    <mergeCell ref="G317:I317"/>
    <mergeCell ref="J317:K317"/>
    <mergeCell ref="L317:N317"/>
    <mergeCell ref="A348:M348"/>
    <mergeCell ref="C350:E350"/>
    <mergeCell ref="F350:H350"/>
    <mergeCell ref="I350:J350"/>
    <mergeCell ref="K350:M350"/>
    <mergeCell ref="A349:M349"/>
    <mergeCell ref="A192:M192"/>
    <mergeCell ref="E193:G193"/>
    <mergeCell ref="H193:J193"/>
    <mergeCell ref="K193:L193"/>
    <mergeCell ref="M193:O193"/>
    <mergeCell ref="A223:M223"/>
    <mergeCell ref="F224:H224"/>
    <mergeCell ref="N224:P224"/>
    <mergeCell ref="C224:E224"/>
    <mergeCell ref="I224:J224"/>
    <mergeCell ref="K224:M224"/>
    <mergeCell ref="B160:N160"/>
    <mergeCell ref="C162:E162"/>
    <mergeCell ref="F162:H162"/>
    <mergeCell ref="I162:J162"/>
    <mergeCell ref="K162:M162"/>
    <mergeCell ref="A161:M161"/>
    <mergeCell ref="B128:N128"/>
    <mergeCell ref="A129:M129"/>
    <mergeCell ref="C130:E130"/>
    <mergeCell ref="F130:H130"/>
    <mergeCell ref="I130:J130"/>
    <mergeCell ref="K130:M130"/>
    <mergeCell ref="A1:M1"/>
    <mergeCell ref="C3:E3"/>
    <mergeCell ref="F3:H3"/>
    <mergeCell ref="I3:J3"/>
    <mergeCell ref="K3:M3"/>
    <mergeCell ref="A66:M66"/>
    <mergeCell ref="B96:N96"/>
    <mergeCell ref="C98:E98"/>
    <mergeCell ref="F98:H98"/>
    <mergeCell ref="A33:M33"/>
    <mergeCell ref="B64:N64"/>
    <mergeCell ref="A65:C65"/>
    <mergeCell ref="D65:F65"/>
    <mergeCell ref="G65:H65"/>
    <mergeCell ref="I65:K65"/>
    <mergeCell ref="I98:J98"/>
    <mergeCell ref="K98:M98"/>
    <mergeCell ref="A97:M97"/>
  </mergeCells>
  <conditionalFormatting sqref="E320:E346">
    <cfRule type="cellIs" dxfId="239" priority="7" operator="greaterThan">
      <formula>0</formula>
    </cfRule>
    <cfRule type="cellIs" dxfId="238" priority="8" operator="lessThan">
      <formula>0</formula>
    </cfRule>
  </conditionalFormatting>
  <conditionalFormatting sqref="H320:H346">
    <cfRule type="cellIs" dxfId="237" priority="5" operator="greaterThan">
      <formula>0</formula>
    </cfRule>
    <cfRule type="cellIs" dxfId="236" priority="6" operator="lessThan">
      <formula>0</formula>
    </cfRule>
  </conditionalFormatting>
  <conditionalFormatting sqref="M320:M346">
    <cfRule type="cellIs" dxfId="235" priority="3" operator="greaterThan">
      <formula>0</formula>
    </cfRule>
    <cfRule type="cellIs" dxfId="234" priority="4" operator="lessThan">
      <formula>0</formula>
    </cfRule>
  </conditionalFormatting>
  <conditionalFormatting sqref="J320:J346">
    <cfRule type="cellIs" dxfId="233" priority="1" operator="greaterThan">
      <formula>0</formula>
    </cfRule>
    <cfRule type="cellIs" dxfId="232" priority="2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G14" sqref="G14"/>
    </sheetView>
  </sheetViews>
  <sheetFormatPr defaultRowHeight="15" x14ac:dyDescent="0.25"/>
  <cols>
    <col min="7" max="10" width="12.7109375" customWidth="1"/>
    <col min="11" max="11" width="14.5703125" customWidth="1"/>
    <col min="12" max="12" width="12.7109375" customWidth="1"/>
    <col min="13" max="13" width="13.85546875" customWidth="1"/>
    <col min="14" max="14" width="12.85546875" customWidth="1"/>
  </cols>
  <sheetData>
    <row r="1" spans="1:17" ht="18.75" x14ac:dyDescent="0.3">
      <c r="A1" s="118" t="s">
        <v>101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.75" thickBot="1" x14ac:dyDescent="0.3"/>
    <row r="3" spans="1:17" ht="15.75" thickBot="1" x14ac:dyDescent="0.3">
      <c r="A3" s="28" t="s">
        <v>6</v>
      </c>
      <c r="B3" s="29" t="s">
        <v>34</v>
      </c>
      <c r="C3" s="30" t="s">
        <v>85</v>
      </c>
      <c r="D3" s="30" t="s">
        <v>86</v>
      </c>
      <c r="E3" s="30" t="s">
        <v>87</v>
      </c>
      <c r="F3" s="30" t="s">
        <v>88</v>
      </c>
      <c r="G3" s="30" t="s">
        <v>33</v>
      </c>
      <c r="H3" s="30" t="s">
        <v>45</v>
      </c>
      <c r="I3" s="30" t="s">
        <v>48</v>
      </c>
      <c r="J3" s="30" t="s">
        <v>49</v>
      </c>
      <c r="K3" s="30" t="s">
        <v>50</v>
      </c>
      <c r="L3" s="30" t="s">
        <v>51</v>
      </c>
      <c r="M3" s="30" t="s">
        <v>52</v>
      </c>
      <c r="N3" s="156" t="s">
        <v>32</v>
      </c>
      <c r="O3" s="20"/>
    </row>
    <row r="4" spans="1:17" ht="15.75" thickBot="1" x14ac:dyDescent="0.3">
      <c r="A4" s="159" t="s">
        <v>0</v>
      </c>
      <c r="B4" s="160">
        <v>4998.6220300000004</v>
      </c>
      <c r="C4" s="160">
        <v>5970.9369200000001</v>
      </c>
      <c r="D4" s="160">
        <v>6398.5879599999998</v>
      </c>
      <c r="E4" s="160">
        <v>4997.8968599999998</v>
      </c>
      <c r="F4" s="160">
        <v>5049.7272599999997</v>
      </c>
      <c r="G4" s="160">
        <v>8205.2782399999996</v>
      </c>
      <c r="H4" s="160">
        <v>6627.9461700000002</v>
      </c>
      <c r="I4" s="160">
        <v>5951.6628499999997</v>
      </c>
      <c r="J4" s="160">
        <v>8307.1870899999994</v>
      </c>
      <c r="K4" s="160">
        <v>6546.0982299999996</v>
      </c>
      <c r="L4" s="160">
        <v>7663.0837600000004</v>
      </c>
      <c r="M4" s="160">
        <v>7892.7231000000002</v>
      </c>
      <c r="N4" s="33">
        <v>78609.750469999999</v>
      </c>
    </row>
    <row r="5" spans="1:17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157"/>
      <c r="N5" s="158"/>
      <c r="O5" s="96"/>
    </row>
    <row r="6" spans="1:17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7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17" spans="10:10" x14ac:dyDescent="0.25">
      <c r="J17" s="18"/>
    </row>
  </sheetData>
  <mergeCells count="1">
    <mergeCell ref="A1:Q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8"/>
  <sheetViews>
    <sheetView tabSelected="1" topLeftCell="A436" workbookViewId="0">
      <selection activeCell="P389" sqref="P389"/>
    </sheetView>
  </sheetViews>
  <sheetFormatPr defaultRowHeight="15" x14ac:dyDescent="0.25"/>
  <cols>
    <col min="1" max="1" width="32" customWidth="1"/>
    <col min="5" max="5" width="10.42578125" customWidth="1"/>
    <col min="13" max="13" width="11.140625" customWidth="1"/>
  </cols>
  <sheetData>
    <row r="1" spans="1:14" ht="15.75" customHeight="1" x14ac:dyDescent="0.25">
      <c r="A1" s="113" t="s">
        <v>103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4" x14ac:dyDescent="0.25">
      <c r="A2" s="85"/>
      <c r="B2" s="85"/>
      <c r="C2" s="126" t="s">
        <v>1</v>
      </c>
      <c r="D2" s="126"/>
      <c r="E2" s="126"/>
      <c r="F2" s="126" t="s">
        <v>2</v>
      </c>
      <c r="G2" s="126"/>
      <c r="H2" s="126"/>
      <c r="I2" s="126" t="s">
        <v>3</v>
      </c>
      <c r="J2" s="126"/>
      <c r="K2" s="126" t="s">
        <v>4</v>
      </c>
      <c r="L2" s="126"/>
      <c r="M2" s="126"/>
    </row>
    <row r="3" spans="1:14" x14ac:dyDescent="0.25">
      <c r="A3" s="34" t="s">
        <v>5</v>
      </c>
      <c r="B3" s="34" t="s">
        <v>6</v>
      </c>
      <c r="C3" s="35">
        <v>2019</v>
      </c>
      <c r="D3" s="35">
        <v>2020</v>
      </c>
      <c r="E3" s="36" t="s">
        <v>7</v>
      </c>
      <c r="F3" s="35">
        <v>2019</v>
      </c>
      <c r="G3" s="35">
        <v>2020</v>
      </c>
      <c r="H3" s="36" t="s">
        <v>7</v>
      </c>
      <c r="I3" s="35">
        <v>2019</v>
      </c>
      <c r="J3" s="36" t="s">
        <v>7</v>
      </c>
      <c r="K3" s="35">
        <v>2019</v>
      </c>
      <c r="L3" s="35">
        <v>2020</v>
      </c>
      <c r="M3" s="36" t="s">
        <v>7</v>
      </c>
    </row>
    <row r="4" spans="1:14" x14ac:dyDescent="0.25">
      <c r="A4" s="3" t="s">
        <v>89</v>
      </c>
      <c r="B4" s="3" t="s">
        <v>0</v>
      </c>
      <c r="C4" s="4">
        <v>0</v>
      </c>
      <c r="D4" s="4">
        <v>0</v>
      </c>
      <c r="E4" s="5" t="str">
        <f t="shared" ref="E4:E24" si="0">IF(C4=0,"",(D4/C4-1))</f>
        <v/>
      </c>
      <c r="F4" s="4">
        <v>0</v>
      </c>
      <c r="G4" s="4">
        <v>0</v>
      </c>
      <c r="H4" s="5" t="str">
        <f t="shared" ref="H4:H24" si="1">IF(F4=0,"",(G4/F4-1))</f>
        <v/>
      </c>
      <c r="I4" s="4">
        <v>0</v>
      </c>
      <c r="J4" s="5" t="str">
        <f t="shared" ref="J4:J24" si="2">IF(I4=0,"",(G4/I4-1))</f>
        <v/>
      </c>
      <c r="K4" s="4">
        <v>0</v>
      </c>
      <c r="L4" s="4">
        <v>0</v>
      </c>
      <c r="M4" s="5" t="str">
        <f t="shared" ref="M4:M11" si="3">IF(K4=0,"",(L4/K4-1))</f>
        <v/>
      </c>
    </row>
    <row r="5" spans="1:14" x14ac:dyDescent="0.25">
      <c r="A5" s="3" t="s">
        <v>40</v>
      </c>
      <c r="B5" s="3" t="s">
        <v>0</v>
      </c>
      <c r="C5" s="4">
        <v>0</v>
      </c>
      <c r="D5" s="4">
        <v>0</v>
      </c>
      <c r="E5" s="5" t="str">
        <f t="shared" si="0"/>
        <v/>
      </c>
      <c r="F5" s="4">
        <v>0</v>
      </c>
      <c r="G5" s="4">
        <v>0</v>
      </c>
      <c r="H5" s="5" t="str">
        <f t="shared" si="1"/>
        <v/>
      </c>
      <c r="I5" s="4">
        <v>0</v>
      </c>
      <c r="J5" s="5" t="str">
        <f t="shared" si="2"/>
        <v/>
      </c>
      <c r="K5" s="4">
        <v>0</v>
      </c>
      <c r="L5" s="4">
        <v>0</v>
      </c>
      <c r="M5" s="5" t="str">
        <f t="shared" si="3"/>
        <v/>
      </c>
    </row>
    <row r="6" spans="1:14" x14ac:dyDescent="0.25">
      <c r="A6" s="3" t="s">
        <v>54</v>
      </c>
      <c r="B6" s="3" t="s">
        <v>0</v>
      </c>
      <c r="C6" s="4">
        <v>0</v>
      </c>
      <c r="D6" s="4">
        <v>0</v>
      </c>
      <c r="E6" s="5" t="str">
        <f t="shared" si="0"/>
        <v/>
      </c>
      <c r="F6" s="4">
        <v>0</v>
      </c>
      <c r="G6" s="4">
        <v>50.465110000000003</v>
      </c>
      <c r="H6" s="5" t="str">
        <f t="shared" si="1"/>
        <v/>
      </c>
      <c r="I6" s="4">
        <v>57.052509999999998</v>
      </c>
      <c r="J6" s="5">
        <f t="shared" si="2"/>
        <v>-0.11546205416729249</v>
      </c>
      <c r="K6" s="4">
        <v>0</v>
      </c>
      <c r="L6" s="4">
        <v>50.465110000000003</v>
      </c>
      <c r="M6" s="5" t="str">
        <f t="shared" si="3"/>
        <v/>
      </c>
    </row>
    <row r="7" spans="1:14" x14ac:dyDescent="0.25">
      <c r="A7" s="3" t="s">
        <v>93</v>
      </c>
      <c r="B7" s="3" t="s">
        <v>0</v>
      </c>
      <c r="C7" s="4">
        <v>0</v>
      </c>
      <c r="D7" s="4">
        <v>0</v>
      </c>
      <c r="E7" s="5" t="str">
        <f t="shared" si="0"/>
        <v/>
      </c>
      <c r="F7" s="4">
        <v>0</v>
      </c>
      <c r="G7" s="4">
        <v>0</v>
      </c>
      <c r="H7" s="5" t="str">
        <f t="shared" si="1"/>
        <v/>
      </c>
      <c r="I7" s="4">
        <v>0</v>
      </c>
      <c r="J7" s="5" t="str">
        <f t="shared" si="2"/>
        <v/>
      </c>
      <c r="K7" s="4">
        <v>0</v>
      </c>
      <c r="L7" s="4">
        <v>0</v>
      </c>
      <c r="M7" s="5" t="str">
        <f t="shared" si="3"/>
        <v/>
      </c>
    </row>
    <row r="8" spans="1:14" x14ac:dyDescent="0.25">
      <c r="A8" s="3" t="s">
        <v>100</v>
      </c>
      <c r="B8" s="3" t="s">
        <v>0</v>
      </c>
      <c r="C8" s="4">
        <v>0</v>
      </c>
      <c r="D8" s="4">
        <v>0</v>
      </c>
      <c r="E8" s="5" t="str">
        <f t="shared" si="0"/>
        <v/>
      </c>
      <c r="F8" s="4">
        <v>0</v>
      </c>
      <c r="G8" s="4">
        <v>1.1415200000000001</v>
      </c>
      <c r="H8" s="5" t="str">
        <f t="shared" si="1"/>
        <v/>
      </c>
      <c r="I8" s="4">
        <v>4.5936500000000002</v>
      </c>
      <c r="J8" s="5">
        <f t="shared" si="2"/>
        <v>-0.75150044082592271</v>
      </c>
      <c r="K8" s="4">
        <v>0</v>
      </c>
      <c r="L8" s="4">
        <v>1.1415200000000001</v>
      </c>
      <c r="M8" s="5" t="str">
        <f t="shared" si="3"/>
        <v/>
      </c>
    </row>
    <row r="9" spans="1:14" x14ac:dyDescent="0.25">
      <c r="A9" s="3" t="s">
        <v>55</v>
      </c>
      <c r="B9" s="3" t="s">
        <v>0</v>
      </c>
      <c r="C9" s="4">
        <v>190.73573999999999</v>
      </c>
      <c r="D9" s="4">
        <v>308.14166999999998</v>
      </c>
      <c r="E9" s="5">
        <f t="shared" si="0"/>
        <v>0.61554237291867797</v>
      </c>
      <c r="F9" s="4">
        <v>3688.58266</v>
      </c>
      <c r="G9" s="4">
        <v>4196.7245199999998</v>
      </c>
      <c r="H9" s="5">
        <f t="shared" si="1"/>
        <v>0.13776073544736556</v>
      </c>
      <c r="I9" s="4">
        <v>5055.8450300000004</v>
      </c>
      <c r="J9" s="5">
        <f t="shared" si="2"/>
        <v>-0.16992619530508046</v>
      </c>
      <c r="K9" s="4">
        <v>3688.58266</v>
      </c>
      <c r="L9" s="4">
        <v>4196.7245199999998</v>
      </c>
      <c r="M9" s="5">
        <f t="shared" si="3"/>
        <v>0.13776073544736556</v>
      </c>
    </row>
    <row r="10" spans="1:14" x14ac:dyDescent="0.25">
      <c r="A10" s="3" t="s">
        <v>76</v>
      </c>
      <c r="B10" s="3" t="s">
        <v>0</v>
      </c>
      <c r="C10" s="4">
        <v>0</v>
      </c>
      <c r="D10" s="4">
        <v>0</v>
      </c>
      <c r="E10" s="5" t="str">
        <f t="shared" si="0"/>
        <v/>
      </c>
      <c r="F10" s="4">
        <v>0</v>
      </c>
      <c r="G10" s="4">
        <v>0</v>
      </c>
      <c r="H10" s="5" t="str">
        <f t="shared" si="1"/>
        <v/>
      </c>
      <c r="I10" s="4">
        <v>77.634519999999995</v>
      </c>
      <c r="J10" s="5">
        <f t="shared" si="2"/>
        <v>-1</v>
      </c>
      <c r="K10" s="4">
        <v>0</v>
      </c>
      <c r="L10" s="4">
        <v>0</v>
      </c>
      <c r="M10" s="5" t="str">
        <f t="shared" si="3"/>
        <v/>
      </c>
    </row>
    <row r="11" spans="1:14" x14ac:dyDescent="0.25">
      <c r="A11" s="3" t="s">
        <v>56</v>
      </c>
      <c r="B11" s="3" t="s">
        <v>0</v>
      </c>
      <c r="C11" s="4">
        <v>0</v>
      </c>
      <c r="D11" s="4">
        <v>0</v>
      </c>
      <c r="E11" s="5" t="str">
        <f t="shared" si="0"/>
        <v/>
      </c>
      <c r="F11" s="4">
        <v>0</v>
      </c>
      <c r="G11" s="4">
        <v>0</v>
      </c>
      <c r="H11" s="5" t="str">
        <f t="shared" si="1"/>
        <v/>
      </c>
      <c r="I11" s="4">
        <v>0</v>
      </c>
      <c r="J11" s="5" t="str">
        <f t="shared" si="2"/>
        <v/>
      </c>
      <c r="K11" s="4">
        <v>0</v>
      </c>
      <c r="L11" s="4">
        <v>0</v>
      </c>
      <c r="M11" s="5" t="str">
        <f t="shared" si="3"/>
        <v/>
      </c>
    </row>
    <row r="12" spans="1:14" x14ac:dyDescent="0.25">
      <c r="A12" s="3" t="s">
        <v>99</v>
      </c>
      <c r="B12" s="3" t="s">
        <v>0</v>
      </c>
      <c r="C12" s="4">
        <v>0</v>
      </c>
      <c r="D12" s="4">
        <v>0</v>
      </c>
      <c r="E12" s="5" t="str">
        <f t="shared" si="0"/>
        <v/>
      </c>
      <c r="F12" s="4">
        <v>0</v>
      </c>
      <c r="G12" s="4">
        <v>0</v>
      </c>
      <c r="H12" s="5" t="str">
        <f t="shared" si="1"/>
        <v/>
      </c>
      <c r="I12" s="4">
        <v>0</v>
      </c>
      <c r="J12" s="5" t="str">
        <f t="shared" si="2"/>
        <v/>
      </c>
      <c r="K12" s="4">
        <v>0</v>
      </c>
      <c r="L12" s="4">
        <v>0</v>
      </c>
      <c r="M12" s="11"/>
    </row>
    <row r="13" spans="1:14" x14ac:dyDescent="0.25">
      <c r="A13" s="3" t="s">
        <v>104</v>
      </c>
      <c r="B13" s="3" t="s">
        <v>0</v>
      </c>
      <c r="C13" s="4">
        <v>0</v>
      </c>
      <c r="D13" s="4">
        <v>0</v>
      </c>
      <c r="E13" s="5" t="str">
        <f t="shared" si="0"/>
        <v/>
      </c>
      <c r="F13" s="4">
        <v>0</v>
      </c>
      <c r="G13" s="4">
        <v>13.173109999999999</v>
      </c>
      <c r="H13" s="5" t="str">
        <f t="shared" si="1"/>
        <v/>
      </c>
      <c r="I13" s="4">
        <v>0</v>
      </c>
      <c r="J13" s="5" t="str">
        <f t="shared" si="2"/>
        <v/>
      </c>
      <c r="K13" s="4">
        <v>0</v>
      </c>
      <c r="L13" s="4">
        <v>13.173109999999999</v>
      </c>
      <c r="M13" s="5" t="str">
        <f t="shared" ref="M13:M24" si="4">IF(K13=0,"",(L13/K13-1))</f>
        <v/>
      </c>
    </row>
    <row r="14" spans="1:14" x14ac:dyDescent="0.25">
      <c r="A14" s="3" t="s">
        <v>70</v>
      </c>
      <c r="B14" s="3" t="s">
        <v>0</v>
      </c>
      <c r="C14" s="4">
        <v>0</v>
      </c>
      <c r="D14" s="4">
        <v>0</v>
      </c>
      <c r="E14" s="5" t="str">
        <f t="shared" si="0"/>
        <v/>
      </c>
      <c r="F14" s="4">
        <v>0</v>
      </c>
      <c r="G14" s="4">
        <v>0</v>
      </c>
      <c r="H14" s="5" t="str">
        <f t="shared" si="1"/>
        <v/>
      </c>
      <c r="I14" s="4">
        <v>55.582329999999999</v>
      </c>
      <c r="J14" s="5">
        <f t="shared" si="2"/>
        <v>-1</v>
      </c>
      <c r="K14" s="4">
        <v>0</v>
      </c>
      <c r="L14" s="4">
        <v>0</v>
      </c>
      <c r="M14" s="5" t="str">
        <f t="shared" si="4"/>
        <v/>
      </c>
      <c r="N14" s="7"/>
    </row>
    <row r="15" spans="1:14" x14ac:dyDescent="0.25">
      <c r="A15" s="3" t="s">
        <v>57</v>
      </c>
      <c r="B15" s="3" t="s">
        <v>0</v>
      </c>
      <c r="C15" s="4">
        <v>0</v>
      </c>
      <c r="D15" s="4">
        <v>0</v>
      </c>
      <c r="E15" s="5" t="str">
        <f t="shared" si="0"/>
        <v/>
      </c>
      <c r="F15" s="4">
        <v>0</v>
      </c>
      <c r="G15" s="4">
        <v>0</v>
      </c>
      <c r="H15" s="5" t="str">
        <f t="shared" si="1"/>
        <v/>
      </c>
      <c r="I15" s="4">
        <v>0</v>
      </c>
      <c r="J15" s="5" t="str">
        <f t="shared" si="2"/>
        <v/>
      </c>
      <c r="K15" s="4">
        <v>0</v>
      </c>
      <c r="L15" s="4">
        <v>0</v>
      </c>
      <c r="M15" s="5" t="str">
        <f t="shared" si="4"/>
        <v/>
      </c>
    </row>
    <row r="16" spans="1:14" x14ac:dyDescent="0.25">
      <c r="A16" s="3" t="s">
        <v>58</v>
      </c>
      <c r="B16" s="3" t="s">
        <v>0</v>
      </c>
      <c r="C16" s="4">
        <v>0</v>
      </c>
      <c r="D16" s="4">
        <v>0</v>
      </c>
      <c r="E16" s="5" t="str">
        <f t="shared" si="0"/>
        <v/>
      </c>
      <c r="F16" s="4">
        <v>1.82846</v>
      </c>
      <c r="G16" s="4">
        <v>0</v>
      </c>
      <c r="H16" s="5">
        <f t="shared" si="1"/>
        <v>-1</v>
      </c>
      <c r="I16" s="4">
        <v>0</v>
      </c>
      <c r="J16" s="5" t="str">
        <f t="shared" si="2"/>
        <v/>
      </c>
      <c r="K16" s="4">
        <v>1.82846</v>
      </c>
      <c r="L16" s="4">
        <v>0</v>
      </c>
      <c r="M16" s="5">
        <f t="shared" si="4"/>
        <v>-1</v>
      </c>
      <c r="N16" s="14"/>
    </row>
    <row r="17" spans="1:14" x14ac:dyDescent="0.25">
      <c r="A17" s="3" t="s">
        <v>35</v>
      </c>
      <c r="B17" s="3" t="s">
        <v>0</v>
      </c>
      <c r="C17" s="4">
        <v>0</v>
      </c>
      <c r="D17" s="4">
        <v>58.019289999999998</v>
      </c>
      <c r="E17" s="5" t="str">
        <f t="shared" si="0"/>
        <v/>
      </c>
      <c r="F17" s="4">
        <v>92.968810000000005</v>
      </c>
      <c r="G17" s="4">
        <v>163.43333999999999</v>
      </c>
      <c r="H17" s="5">
        <f t="shared" si="1"/>
        <v>0.75793731252449059</v>
      </c>
      <c r="I17" s="4">
        <v>245.69854000000001</v>
      </c>
      <c r="J17" s="5">
        <f t="shared" si="2"/>
        <v>-0.33482168839912529</v>
      </c>
      <c r="K17" s="4">
        <v>92.968810000000005</v>
      </c>
      <c r="L17" s="4">
        <v>163.43333999999999</v>
      </c>
      <c r="M17" s="5">
        <f t="shared" si="4"/>
        <v>0.75793731252449059</v>
      </c>
      <c r="N17" s="13"/>
    </row>
    <row r="18" spans="1:14" x14ac:dyDescent="0.25">
      <c r="A18" s="3" t="s">
        <v>59</v>
      </c>
      <c r="B18" s="3" t="s">
        <v>0</v>
      </c>
      <c r="C18" s="4">
        <v>0</v>
      </c>
      <c r="D18" s="4">
        <v>0</v>
      </c>
      <c r="E18" s="5" t="str">
        <f t="shared" si="0"/>
        <v/>
      </c>
      <c r="F18" s="4">
        <v>0</v>
      </c>
      <c r="G18" s="4">
        <v>0</v>
      </c>
      <c r="H18" s="5" t="str">
        <f t="shared" si="1"/>
        <v/>
      </c>
      <c r="I18" s="4">
        <v>0</v>
      </c>
      <c r="J18" s="5" t="str">
        <f t="shared" si="2"/>
        <v/>
      </c>
      <c r="K18" s="4">
        <v>0</v>
      </c>
      <c r="L18" s="4">
        <v>0</v>
      </c>
      <c r="M18" s="5" t="str">
        <f t="shared" si="4"/>
        <v/>
      </c>
    </row>
    <row r="19" spans="1:14" x14ac:dyDescent="0.25">
      <c r="A19" s="3" t="s">
        <v>44</v>
      </c>
      <c r="B19" s="3" t="s">
        <v>0</v>
      </c>
      <c r="C19" s="4">
        <v>0</v>
      </c>
      <c r="D19" s="4">
        <v>0</v>
      </c>
      <c r="E19" s="5" t="str">
        <f t="shared" si="0"/>
        <v/>
      </c>
      <c r="F19" s="4">
        <v>0</v>
      </c>
      <c r="G19" s="4">
        <v>0</v>
      </c>
      <c r="H19" s="5" t="str">
        <f t="shared" si="1"/>
        <v/>
      </c>
      <c r="I19" s="4">
        <v>8.8037500000000009</v>
      </c>
      <c r="J19" s="5">
        <f t="shared" si="2"/>
        <v>-1</v>
      </c>
      <c r="K19" s="4">
        <v>0</v>
      </c>
      <c r="L19" s="4">
        <v>0</v>
      </c>
      <c r="M19" s="5" t="str">
        <f t="shared" si="4"/>
        <v/>
      </c>
    </row>
    <row r="20" spans="1:14" x14ac:dyDescent="0.25">
      <c r="A20" s="3" t="s">
        <v>36</v>
      </c>
      <c r="B20" s="3" t="s">
        <v>0</v>
      </c>
      <c r="C20" s="4">
        <v>0</v>
      </c>
      <c r="D20" s="4">
        <v>0</v>
      </c>
      <c r="E20" s="5" t="str">
        <f t="shared" si="0"/>
        <v/>
      </c>
      <c r="F20" s="4">
        <v>0</v>
      </c>
      <c r="G20" s="4">
        <v>6.06</v>
      </c>
      <c r="H20" s="5" t="str">
        <f t="shared" si="1"/>
        <v/>
      </c>
      <c r="I20" s="4">
        <v>25.748000000000001</v>
      </c>
      <c r="J20" s="5">
        <f t="shared" si="2"/>
        <v>-0.76464191393506298</v>
      </c>
      <c r="K20" s="4">
        <v>0</v>
      </c>
      <c r="L20" s="4">
        <v>6.06</v>
      </c>
      <c r="M20" s="5" t="str">
        <f t="shared" si="4"/>
        <v/>
      </c>
    </row>
    <row r="21" spans="1:14" x14ac:dyDescent="0.25">
      <c r="A21" s="3" t="s">
        <v>60</v>
      </c>
      <c r="B21" s="3" t="s">
        <v>0</v>
      </c>
      <c r="C21" s="4">
        <v>19.7883</v>
      </c>
      <c r="D21" s="4">
        <v>2.15435</v>
      </c>
      <c r="E21" s="5">
        <f t="shared" si="0"/>
        <v>-0.89113011223803962</v>
      </c>
      <c r="F21" s="4">
        <v>111.47469</v>
      </c>
      <c r="G21" s="4">
        <v>63.314509999999999</v>
      </c>
      <c r="H21" s="5">
        <f t="shared" si="1"/>
        <v>-0.43202793387449656</v>
      </c>
      <c r="I21" s="4">
        <v>220.57695000000001</v>
      </c>
      <c r="J21" s="5">
        <f t="shared" si="2"/>
        <v>-0.71295953634321263</v>
      </c>
      <c r="K21" s="4">
        <v>111.47469</v>
      </c>
      <c r="L21" s="4">
        <v>63.314509999999999</v>
      </c>
      <c r="M21" s="5">
        <f t="shared" si="4"/>
        <v>-0.43202793387449656</v>
      </c>
    </row>
    <row r="22" spans="1:14" x14ac:dyDescent="0.25">
      <c r="A22" s="3" t="s">
        <v>41</v>
      </c>
      <c r="B22" s="3" t="s">
        <v>0</v>
      </c>
      <c r="C22" s="4">
        <v>0</v>
      </c>
      <c r="D22" s="4">
        <v>0</v>
      </c>
      <c r="E22" s="5" t="str">
        <f t="shared" si="0"/>
        <v/>
      </c>
      <c r="F22" s="4">
        <v>0</v>
      </c>
      <c r="G22" s="4">
        <v>0</v>
      </c>
      <c r="H22" s="5" t="str">
        <f t="shared" si="1"/>
        <v/>
      </c>
      <c r="I22" s="4">
        <v>6.5</v>
      </c>
      <c r="J22" s="5">
        <f t="shared" si="2"/>
        <v>-1</v>
      </c>
      <c r="K22" s="4">
        <v>0</v>
      </c>
      <c r="L22" s="4">
        <v>0</v>
      </c>
      <c r="M22" s="5" t="str">
        <f t="shared" si="4"/>
        <v/>
      </c>
    </row>
    <row r="23" spans="1:14" x14ac:dyDescent="0.25">
      <c r="A23" s="3" t="s">
        <v>37</v>
      </c>
      <c r="B23" s="3" t="s">
        <v>0</v>
      </c>
      <c r="C23" s="4">
        <v>0</v>
      </c>
      <c r="D23" s="4">
        <v>0</v>
      </c>
      <c r="E23" s="5" t="str">
        <f t="shared" si="0"/>
        <v/>
      </c>
      <c r="F23" s="4">
        <v>0</v>
      </c>
      <c r="G23" s="4">
        <v>78.796170000000004</v>
      </c>
      <c r="H23" s="5" t="str">
        <f t="shared" si="1"/>
        <v/>
      </c>
      <c r="I23" s="4">
        <v>13.70744</v>
      </c>
      <c r="J23" s="5">
        <f t="shared" si="2"/>
        <v>4.7484234838890416</v>
      </c>
      <c r="K23" s="4">
        <v>0</v>
      </c>
      <c r="L23" s="4">
        <v>78.796170000000004</v>
      </c>
      <c r="M23" s="5" t="str">
        <f t="shared" si="4"/>
        <v/>
      </c>
      <c r="N23" s="13"/>
    </row>
    <row r="24" spans="1:14" x14ac:dyDescent="0.25">
      <c r="A24" s="3" t="s">
        <v>105</v>
      </c>
      <c r="B24" s="3" t="s">
        <v>0</v>
      </c>
      <c r="C24" s="4">
        <v>0</v>
      </c>
      <c r="D24" s="4">
        <v>0</v>
      </c>
      <c r="E24" s="5" t="str">
        <f t="shared" si="0"/>
        <v/>
      </c>
      <c r="F24" s="4">
        <v>0</v>
      </c>
      <c r="G24" s="4">
        <v>1.2588999999999999</v>
      </c>
      <c r="H24" s="5" t="str">
        <f t="shared" si="1"/>
        <v/>
      </c>
      <c r="I24" s="4">
        <v>0</v>
      </c>
      <c r="J24" s="5" t="str">
        <f t="shared" si="2"/>
        <v/>
      </c>
      <c r="K24" s="4">
        <v>0</v>
      </c>
      <c r="L24" s="4">
        <v>1.2588999999999999</v>
      </c>
      <c r="M24" s="5" t="str">
        <f t="shared" si="4"/>
        <v/>
      </c>
    </row>
    <row r="25" spans="1:14" x14ac:dyDescent="0.25">
      <c r="A25" s="3" t="s">
        <v>77</v>
      </c>
      <c r="B25" s="3" t="s">
        <v>0</v>
      </c>
      <c r="C25" s="3">
        <v>0</v>
      </c>
      <c r="D25" s="3">
        <v>0</v>
      </c>
      <c r="E25" s="3"/>
      <c r="F25" s="3">
        <v>0</v>
      </c>
      <c r="G25" s="3">
        <v>0</v>
      </c>
      <c r="H25" s="3"/>
      <c r="I25" s="3">
        <v>0</v>
      </c>
      <c r="J25" s="3"/>
      <c r="K25" s="3">
        <v>0</v>
      </c>
      <c r="L25" s="3">
        <v>0</v>
      </c>
      <c r="M25" s="5"/>
    </row>
    <row r="26" spans="1:14" x14ac:dyDescent="0.25">
      <c r="A26" s="3" t="s">
        <v>38</v>
      </c>
      <c r="B26" s="3" t="s">
        <v>0</v>
      </c>
      <c r="C26" s="3">
        <v>0</v>
      </c>
      <c r="D26" s="3">
        <v>0</v>
      </c>
      <c r="E26" s="3"/>
      <c r="F26" s="3">
        <v>26.09</v>
      </c>
      <c r="G26" s="3">
        <v>88.230999999999995</v>
      </c>
      <c r="H26" s="3"/>
      <c r="I26" s="3">
        <v>338.71140000000003</v>
      </c>
      <c r="J26" s="3"/>
      <c r="K26" s="3">
        <v>26.09</v>
      </c>
      <c r="L26" s="3">
        <v>88.230999999999995</v>
      </c>
      <c r="M26" s="11"/>
    </row>
    <row r="27" spans="1:14" x14ac:dyDescent="0.25">
      <c r="A27" s="3" t="s">
        <v>75</v>
      </c>
      <c r="B27" s="3" t="s">
        <v>0</v>
      </c>
      <c r="C27" s="3">
        <v>0</v>
      </c>
      <c r="D27" s="3">
        <v>0</v>
      </c>
      <c r="E27" s="3"/>
      <c r="F27" s="3">
        <v>0</v>
      </c>
      <c r="G27" s="3">
        <v>0</v>
      </c>
      <c r="H27" s="3"/>
      <c r="I27" s="3">
        <v>0</v>
      </c>
      <c r="J27" s="3"/>
      <c r="K27" s="3">
        <v>0</v>
      </c>
      <c r="L27" s="3">
        <v>0</v>
      </c>
      <c r="M27" s="11"/>
    </row>
    <row r="28" spans="1:14" x14ac:dyDescent="0.25">
      <c r="A28" s="3" t="s">
        <v>61</v>
      </c>
      <c r="B28" s="3" t="s">
        <v>0</v>
      </c>
      <c r="C28" s="3">
        <v>0</v>
      </c>
      <c r="D28" s="3">
        <v>0</v>
      </c>
      <c r="E28" s="3"/>
      <c r="F28" s="3">
        <v>0</v>
      </c>
      <c r="G28" s="3">
        <v>14.3917</v>
      </c>
      <c r="H28" s="3"/>
      <c r="I28" s="3">
        <v>0</v>
      </c>
      <c r="J28" s="3"/>
      <c r="K28" s="3">
        <v>0</v>
      </c>
      <c r="L28" s="3">
        <v>14.3917</v>
      </c>
      <c r="M28" s="11"/>
    </row>
    <row r="29" spans="1:14" x14ac:dyDescent="0.25">
      <c r="A29" s="3" t="s">
        <v>42</v>
      </c>
      <c r="B29" s="3" t="s">
        <v>0</v>
      </c>
      <c r="C29" s="3">
        <v>0</v>
      </c>
      <c r="D29" s="3">
        <v>0</v>
      </c>
      <c r="E29" s="3"/>
      <c r="F29" s="3">
        <v>0</v>
      </c>
      <c r="G29" s="3">
        <v>0.83</v>
      </c>
      <c r="H29" s="3"/>
      <c r="I29" s="3">
        <v>40.958750000000002</v>
      </c>
      <c r="J29" s="3"/>
      <c r="K29" s="3">
        <v>0</v>
      </c>
      <c r="L29" s="3">
        <v>0.83</v>
      </c>
      <c r="M29" s="11"/>
    </row>
    <row r="30" spans="1:14" x14ac:dyDescent="0.25">
      <c r="A30" s="3" t="s">
        <v>39</v>
      </c>
      <c r="B30" s="3" t="s">
        <v>0</v>
      </c>
      <c r="C30" s="3">
        <v>0</v>
      </c>
      <c r="D30" s="3">
        <v>0</v>
      </c>
      <c r="E30" s="3"/>
      <c r="F30" s="3">
        <v>397.56972999999999</v>
      </c>
      <c r="G30" s="3">
        <v>320.80214999999998</v>
      </c>
      <c r="H30" s="3"/>
      <c r="I30" s="3">
        <v>385.03176999999999</v>
      </c>
      <c r="J30" s="3"/>
      <c r="K30" s="3">
        <v>397.56972999999999</v>
      </c>
      <c r="L30" s="3">
        <v>320.80214999999998</v>
      </c>
      <c r="M30" s="11"/>
    </row>
    <row r="31" spans="1:14" x14ac:dyDescent="0.25">
      <c r="A31" s="3" t="s">
        <v>98</v>
      </c>
      <c r="B31" s="3" t="s">
        <v>0</v>
      </c>
      <c r="C31" s="3">
        <v>0</v>
      </c>
      <c r="D31" s="3">
        <v>0</v>
      </c>
      <c r="E31" s="3"/>
      <c r="F31" s="3">
        <v>0</v>
      </c>
      <c r="G31" s="3">
        <v>0</v>
      </c>
      <c r="H31" s="3"/>
      <c r="I31" s="3">
        <v>0</v>
      </c>
      <c r="J31" s="3"/>
      <c r="K31" s="3">
        <v>0</v>
      </c>
      <c r="L31" s="3">
        <v>0</v>
      </c>
      <c r="M31" s="11"/>
    </row>
    <row r="32" spans="1:14" x14ac:dyDescent="0.25">
      <c r="A32" s="3" t="s">
        <v>62</v>
      </c>
      <c r="B32" s="3" t="s">
        <v>0</v>
      </c>
      <c r="C32" s="3">
        <v>0</v>
      </c>
      <c r="D32" s="3">
        <v>0</v>
      </c>
      <c r="E32" s="3"/>
      <c r="F32" s="3">
        <v>0</v>
      </c>
      <c r="G32" s="3">
        <v>0</v>
      </c>
      <c r="H32" s="3"/>
      <c r="I32" s="3">
        <v>0</v>
      </c>
      <c r="J32" s="3"/>
      <c r="K32" s="3">
        <v>0</v>
      </c>
      <c r="L32" s="3">
        <v>0</v>
      </c>
      <c r="M32" s="11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1"/>
    </row>
    <row r="34" spans="1:15" ht="15.75" customHeight="1" x14ac:dyDescent="0.25">
      <c r="A34" s="113" t="s">
        <v>107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2"/>
    </row>
    <row r="35" spans="1:15" x14ac:dyDescent="0.25">
      <c r="A35" s="25"/>
      <c r="B35" s="86"/>
      <c r="C35" s="86"/>
      <c r="D35" s="125" t="s">
        <v>108</v>
      </c>
      <c r="E35" s="125"/>
      <c r="F35" s="125"/>
      <c r="G35" s="125" t="s">
        <v>109</v>
      </c>
      <c r="H35" s="125"/>
      <c r="I35" s="125"/>
      <c r="J35" s="125" t="s">
        <v>110</v>
      </c>
      <c r="K35" s="125"/>
      <c r="L35" s="125" t="s">
        <v>111</v>
      </c>
      <c r="M35" s="125"/>
      <c r="N35" s="125"/>
    </row>
    <row r="36" spans="1:15" x14ac:dyDescent="0.25">
      <c r="A36" s="41" t="s">
        <v>5</v>
      </c>
      <c r="B36" s="41" t="s">
        <v>6</v>
      </c>
      <c r="C36" s="42">
        <v>2019</v>
      </c>
      <c r="D36" s="42">
        <v>2020</v>
      </c>
      <c r="E36" s="43" t="s">
        <v>7</v>
      </c>
      <c r="F36" s="42">
        <v>2019</v>
      </c>
      <c r="G36" s="42">
        <v>2020</v>
      </c>
      <c r="H36" s="43" t="s">
        <v>7</v>
      </c>
      <c r="I36" s="42">
        <v>2020</v>
      </c>
      <c r="J36" s="43" t="s">
        <v>7</v>
      </c>
      <c r="K36" s="42">
        <v>2019</v>
      </c>
      <c r="L36" s="42">
        <v>2020</v>
      </c>
      <c r="M36" s="43" t="s">
        <v>7</v>
      </c>
      <c r="N36" s="44"/>
    </row>
    <row r="37" spans="1:15" x14ac:dyDescent="0.25">
      <c r="A37" s="41" t="s">
        <v>89</v>
      </c>
      <c r="B37" s="41" t="s">
        <v>0</v>
      </c>
      <c r="C37" s="45">
        <v>0</v>
      </c>
      <c r="D37" s="45">
        <v>0</v>
      </c>
      <c r="E37" s="46" t="str">
        <f t="shared" ref="E37:E57" si="5">IF(C37=0,"",(D37/C37-1))</f>
        <v/>
      </c>
      <c r="F37" s="45">
        <v>0</v>
      </c>
      <c r="G37" s="45">
        <v>0</v>
      </c>
      <c r="H37" s="46" t="str">
        <f t="shared" ref="H37:H57" si="6">IF(F37=0,"",(G37/F37-1))</f>
        <v/>
      </c>
      <c r="I37" s="45">
        <v>0</v>
      </c>
      <c r="J37" s="46" t="str">
        <f t="shared" ref="J37:J57" si="7">IF(I37=0,"",(G37/I37-1))</f>
        <v/>
      </c>
      <c r="K37" s="45">
        <v>0</v>
      </c>
      <c r="L37" s="45">
        <v>0</v>
      </c>
      <c r="M37" s="46" t="str">
        <f t="shared" ref="M37:M57" si="8">IF(K37=0,"",(L37/K37-1))</f>
        <v/>
      </c>
      <c r="N37" s="44"/>
    </row>
    <row r="38" spans="1:15" x14ac:dyDescent="0.25">
      <c r="A38" s="41" t="s">
        <v>40</v>
      </c>
      <c r="B38" s="41" t="s">
        <v>0</v>
      </c>
      <c r="C38" s="45">
        <v>36.185789999999997</v>
      </c>
      <c r="D38" s="45">
        <v>0</v>
      </c>
      <c r="E38" s="46">
        <f t="shared" si="5"/>
        <v>-1</v>
      </c>
      <c r="F38" s="45">
        <v>140.29916</v>
      </c>
      <c r="G38" s="45">
        <v>0</v>
      </c>
      <c r="H38" s="46">
        <f t="shared" si="6"/>
        <v>-1</v>
      </c>
      <c r="I38" s="45">
        <v>0</v>
      </c>
      <c r="J38" s="46" t="str">
        <f t="shared" si="7"/>
        <v/>
      </c>
      <c r="K38" s="45">
        <v>140.29916</v>
      </c>
      <c r="L38" s="45">
        <v>0</v>
      </c>
      <c r="M38" s="46">
        <f t="shared" si="8"/>
        <v>-1</v>
      </c>
      <c r="N38" s="44"/>
    </row>
    <row r="39" spans="1:15" x14ac:dyDescent="0.25">
      <c r="A39" s="41" t="s">
        <v>54</v>
      </c>
      <c r="B39" s="41" t="s">
        <v>0</v>
      </c>
      <c r="C39" s="45">
        <v>0</v>
      </c>
      <c r="D39" s="45">
        <v>0</v>
      </c>
      <c r="E39" s="46" t="str">
        <f t="shared" si="5"/>
        <v/>
      </c>
      <c r="F39" s="45">
        <v>0</v>
      </c>
      <c r="G39" s="45">
        <v>0</v>
      </c>
      <c r="H39" s="46" t="str">
        <f t="shared" si="6"/>
        <v/>
      </c>
      <c r="I39" s="45">
        <v>50.465110000000003</v>
      </c>
      <c r="J39" s="46">
        <f t="shared" si="7"/>
        <v>-1</v>
      </c>
      <c r="K39" s="45">
        <v>0</v>
      </c>
      <c r="L39" s="45">
        <v>50.465110000000003</v>
      </c>
      <c r="M39" s="46" t="str">
        <f t="shared" si="8"/>
        <v/>
      </c>
      <c r="N39" s="44"/>
    </row>
    <row r="40" spans="1:15" x14ac:dyDescent="0.25">
      <c r="A40" s="41" t="s">
        <v>93</v>
      </c>
      <c r="B40" s="41" t="s">
        <v>0</v>
      </c>
      <c r="C40" s="45">
        <v>0</v>
      </c>
      <c r="D40" s="45">
        <v>0</v>
      </c>
      <c r="E40" s="46" t="str">
        <f t="shared" si="5"/>
        <v/>
      </c>
      <c r="F40" s="45">
        <v>0</v>
      </c>
      <c r="G40" s="45">
        <v>0</v>
      </c>
      <c r="H40" s="46" t="str">
        <f t="shared" si="6"/>
        <v/>
      </c>
      <c r="I40" s="45">
        <v>0</v>
      </c>
      <c r="J40" s="46" t="str">
        <f t="shared" si="7"/>
        <v/>
      </c>
      <c r="K40" s="45">
        <v>0</v>
      </c>
      <c r="L40" s="45">
        <v>0</v>
      </c>
      <c r="M40" s="46" t="str">
        <f t="shared" si="8"/>
        <v/>
      </c>
      <c r="N40" s="44"/>
    </row>
    <row r="41" spans="1:15" x14ac:dyDescent="0.25">
      <c r="A41" s="41" t="s">
        <v>100</v>
      </c>
      <c r="B41" s="41" t="s">
        <v>0</v>
      </c>
      <c r="C41" s="45">
        <v>0</v>
      </c>
      <c r="D41" s="45">
        <v>0</v>
      </c>
      <c r="E41" s="46" t="str">
        <f t="shared" si="5"/>
        <v/>
      </c>
      <c r="F41" s="45">
        <v>0</v>
      </c>
      <c r="G41" s="45">
        <v>0</v>
      </c>
      <c r="H41" s="46" t="str">
        <f t="shared" si="6"/>
        <v/>
      </c>
      <c r="I41" s="45">
        <v>1.1415200000000001</v>
      </c>
      <c r="J41" s="46">
        <f t="shared" si="7"/>
        <v>-1</v>
      </c>
      <c r="K41" s="45">
        <v>0</v>
      </c>
      <c r="L41" s="45">
        <v>1.1415200000000001</v>
      </c>
      <c r="M41" s="46" t="str">
        <f t="shared" si="8"/>
        <v/>
      </c>
      <c r="N41" s="44"/>
    </row>
    <row r="42" spans="1:15" x14ac:dyDescent="0.25">
      <c r="A42" s="41" t="s">
        <v>55</v>
      </c>
      <c r="B42" s="41" t="s">
        <v>0</v>
      </c>
      <c r="C42" s="45">
        <v>152.36215000000001</v>
      </c>
      <c r="D42" s="45">
        <v>381.06441000000001</v>
      </c>
      <c r="E42" s="46">
        <f t="shared" si="5"/>
        <v>1.5010437959821386</v>
      </c>
      <c r="F42" s="45">
        <v>3530.4528399999999</v>
      </c>
      <c r="G42" s="45">
        <v>4841.17209</v>
      </c>
      <c r="H42" s="46">
        <f t="shared" si="6"/>
        <v>0.37126094283134514</v>
      </c>
      <c r="I42" s="45">
        <v>4196.7245199999998</v>
      </c>
      <c r="J42" s="46">
        <f t="shared" si="7"/>
        <v>0.15355965513790748</v>
      </c>
      <c r="K42" s="45">
        <v>7219.0355</v>
      </c>
      <c r="L42" s="45">
        <v>9037.8966099999998</v>
      </c>
      <c r="M42" s="46">
        <f t="shared" si="8"/>
        <v>0.2519534791039606</v>
      </c>
      <c r="N42" s="44"/>
    </row>
    <row r="43" spans="1:15" x14ac:dyDescent="0.25">
      <c r="A43" s="41" t="s">
        <v>76</v>
      </c>
      <c r="B43" s="41" t="s">
        <v>0</v>
      </c>
      <c r="C43" s="45">
        <v>0</v>
      </c>
      <c r="D43" s="45">
        <v>0</v>
      </c>
      <c r="E43" s="46" t="str">
        <f t="shared" si="5"/>
        <v/>
      </c>
      <c r="F43" s="45">
        <v>0</v>
      </c>
      <c r="G43" s="45">
        <v>0</v>
      </c>
      <c r="H43" s="46" t="str">
        <f t="shared" si="6"/>
        <v/>
      </c>
      <c r="I43" s="45">
        <v>0</v>
      </c>
      <c r="J43" s="46" t="str">
        <f t="shared" si="7"/>
        <v/>
      </c>
      <c r="K43" s="45">
        <v>0</v>
      </c>
      <c r="L43" s="45">
        <v>0</v>
      </c>
      <c r="M43" s="46" t="str">
        <f t="shared" si="8"/>
        <v/>
      </c>
      <c r="N43" s="44"/>
    </row>
    <row r="44" spans="1:15" x14ac:dyDescent="0.25">
      <c r="A44" s="41" t="s">
        <v>56</v>
      </c>
      <c r="B44" s="41" t="s">
        <v>0</v>
      </c>
      <c r="C44" s="45">
        <v>0</v>
      </c>
      <c r="D44" s="45">
        <v>0</v>
      </c>
      <c r="E44" s="46" t="str">
        <f t="shared" si="5"/>
        <v/>
      </c>
      <c r="F44" s="45">
        <v>0</v>
      </c>
      <c r="G44" s="45">
        <v>0</v>
      </c>
      <c r="H44" s="46" t="str">
        <f t="shared" si="6"/>
        <v/>
      </c>
      <c r="I44" s="45">
        <v>0</v>
      </c>
      <c r="J44" s="46" t="str">
        <f t="shared" si="7"/>
        <v/>
      </c>
      <c r="K44" s="45">
        <v>0</v>
      </c>
      <c r="L44" s="45">
        <v>0</v>
      </c>
      <c r="M44" s="46" t="str">
        <f t="shared" si="8"/>
        <v/>
      </c>
      <c r="N44" s="44"/>
    </row>
    <row r="45" spans="1:15" x14ac:dyDescent="0.25">
      <c r="A45" s="41" t="s">
        <v>99</v>
      </c>
      <c r="B45" s="41" t="s">
        <v>0</v>
      </c>
      <c r="C45" s="45">
        <v>0</v>
      </c>
      <c r="D45" s="45">
        <v>0</v>
      </c>
      <c r="E45" s="46" t="str">
        <f t="shared" si="5"/>
        <v/>
      </c>
      <c r="F45" s="45">
        <v>0</v>
      </c>
      <c r="G45" s="45">
        <v>0</v>
      </c>
      <c r="H45" s="46" t="str">
        <f t="shared" si="6"/>
        <v/>
      </c>
      <c r="I45" s="45">
        <v>0</v>
      </c>
      <c r="J45" s="46" t="str">
        <f t="shared" si="7"/>
        <v/>
      </c>
      <c r="K45" s="45">
        <v>0</v>
      </c>
      <c r="L45" s="45">
        <v>0</v>
      </c>
      <c r="M45" s="46" t="str">
        <f t="shared" si="8"/>
        <v/>
      </c>
      <c r="N45" s="44"/>
    </row>
    <row r="46" spans="1:15" x14ac:dyDescent="0.25">
      <c r="A46" s="41" t="s">
        <v>104</v>
      </c>
      <c r="B46" s="41" t="s">
        <v>0</v>
      </c>
      <c r="C46" s="45">
        <v>0</v>
      </c>
      <c r="D46" s="45">
        <v>0</v>
      </c>
      <c r="E46" s="46" t="str">
        <f t="shared" si="5"/>
        <v/>
      </c>
      <c r="F46" s="45">
        <v>0</v>
      </c>
      <c r="G46" s="45">
        <v>0</v>
      </c>
      <c r="H46" s="46" t="str">
        <f t="shared" si="6"/>
        <v/>
      </c>
      <c r="I46" s="45">
        <v>13.173109999999999</v>
      </c>
      <c r="J46" s="46">
        <f t="shared" si="7"/>
        <v>-1</v>
      </c>
      <c r="K46" s="45">
        <v>0</v>
      </c>
      <c r="L46" s="45">
        <v>13.173109999999999</v>
      </c>
      <c r="M46" s="46" t="str">
        <f t="shared" si="8"/>
        <v/>
      </c>
      <c r="N46" s="44"/>
    </row>
    <row r="47" spans="1:15" x14ac:dyDescent="0.25">
      <c r="A47" s="41" t="s">
        <v>70</v>
      </c>
      <c r="B47" s="41" t="s">
        <v>0</v>
      </c>
      <c r="C47" s="45">
        <v>0</v>
      </c>
      <c r="D47" s="45">
        <v>0</v>
      </c>
      <c r="E47" s="46" t="str">
        <f t="shared" si="5"/>
        <v/>
      </c>
      <c r="F47" s="45">
        <v>0</v>
      </c>
      <c r="G47" s="45">
        <v>3.6017100000000002</v>
      </c>
      <c r="H47" s="46" t="str">
        <f t="shared" si="6"/>
        <v/>
      </c>
      <c r="I47" s="45">
        <v>0</v>
      </c>
      <c r="J47" s="46" t="str">
        <f t="shared" si="7"/>
        <v/>
      </c>
      <c r="K47" s="45">
        <v>0</v>
      </c>
      <c r="L47" s="45">
        <v>3.6017100000000002</v>
      </c>
      <c r="M47" s="46" t="str">
        <f t="shared" si="8"/>
        <v/>
      </c>
      <c r="N47" s="44"/>
    </row>
    <row r="48" spans="1:15" x14ac:dyDescent="0.25">
      <c r="A48" s="41" t="s">
        <v>57</v>
      </c>
      <c r="B48" s="41" t="s">
        <v>0</v>
      </c>
      <c r="C48" s="45">
        <v>0</v>
      </c>
      <c r="D48" s="45">
        <v>0</v>
      </c>
      <c r="E48" s="46" t="str">
        <f t="shared" si="5"/>
        <v/>
      </c>
      <c r="F48" s="45">
        <v>0</v>
      </c>
      <c r="G48" s="45">
        <v>0</v>
      </c>
      <c r="H48" s="46" t="str">
        <f t="shared" si="6"/>
        <v/>
      </c>
      <c r="I48" s="45">
        <v>0</v>
      </c>
      <c r="J48" s="46" t="str">
        <f t="shared" si="7"/>
        <v/>
      </c>
      <c r="K48" s="45">
        <v>0</v>
      </c>
      <c r="L48" s="45">
        <v>0</v>
      </c>
      <c r="M48" s="46" t="str">
        <f t="shared" si="8"/>
        <v/>
      </c>
      <c r="N48" s="41"/>
      <c r="O48" s="13"/>
    </row>
    <row r="49" spans="1:14" x14ac:dyDescent="0.25">
      <c r="A49" s="41" t="s">
        <v>58</v>
      </c>
      <c r="B49" s="41" t="s">
        <v>0</v>
      </c>
      <c r="C49" s="45">
        <v>0</v>
      </c>
      <c r="D49" s="45">
        <v>0</v>
      </c>
      <c r="E49" s="46" t="str">
        <f t="shared" si="5"/>
        <v/>
      </c>
      <c r="F49" s="45">
        <v>0</v>
      </c>
      <c r="G49" s="45">
        <v>0</v>
      </c>
      <c r="H49" s="46" t="str">
        <f t="shared" si="6"/>
        <v/>
      </c>
      <c r="I49" s="45">
        <v>0</v>
      </c>
      <c r="J49" s="46" t="str">
        <f t="shared" si="7"/>
        <v/>
      </c>
      <c r="K49" s="45">
        <v>1.82846</v>
      </c>
      <c r="L49" s="45">
        <v>0</v>
      </c>
      <c r="M49" s="46">
        <f t="shared" si="8"/>
        <v>-1</v>
      </c>
      <c r="N49" s="44"/>
    </row>
    <row r="50" spans="1:14" x14ac:dyDescent="0.25">
      <c r="A50" s="41" t="s">
        <v>35</v>
      </c>
      <c r="B50" s="41" t="s">
        <v>0</v>
      </c>
      <c r="C50" s="45">
        <v>0</v>
      </c>
      <c r="D50" s="45">
        <v>0</v>
      </c>
      <c r="E50" s="46" t="str">
        <f t="shared" si="5"/>
        <v/>
      </c>
      <c r="F50" s="45">
        <v>5.2407000000000004</v>
      </c>
      <c r="G50" s="45">
        <v>155.37269000000001</v>
      </c>
      <c r="H50" s="46">
        <f t="shared" si="6"/>
        <v>28.647316198217794</v>
      </c>
      <c r="I50" s="45">
        <v>163.43333999999999</v>
      </c>
      <c r="J50" s="46">
        <f t="shared" si="7"/>
        <v>-4.932071999507559E-2</v>
      </c>
      <c r="K50" s="45">
        <v>98.209509999999995</v>
      </c>
      <c r="L50" s="45">
        <v>318.80603000000002</v>
      </c>
      <c r="M50" s="46">
        <f t="shared" si="8"/>
        <v>2.2461828798453434</v>
      </c>
      <c r="N50" s="44"/>
    </row>
    <row r="51" spans="1:14" x14ac:dyDescent="0.25">
      <c r="A51" s="41" t="s">
        <v>59</v>
      </c>
      <c r="B51" s="41" t="s">
        <v>0</v>
      </c>
      <c r="C51" s="45">
        <v>0</v>
      </c>
      <c r="D51" s="45">
        <v>0</v>
      </c>
      <c r="E51" s="46" t="str">
        <f t="shared" si="5"/>
        <v/>
      </c>
      <c r="F51" s="45">
        <v>0</v>
      </c>
      <c r="G51" s="45">
        <v>0</v>
      </c>
      <c r="H51" s="46" t="str">
        <f t="shared" si="6"/>
        <v/>
      </c>
      <c r="I51" s="45">
        <v>0</v>
      </c>
      <c r="J51" s="46" t="str">
        <f t="shared" si="7"/>
        <v/>
      </c>
      <c r="K51" s="45">
        <v>0</v>
      </c>
      <c r="L51" s="45">
        <v>0</v>
      </c>
      <c r="M51" s="46" t="str">
        <f t="shared" si="8"/>
        <v/>
      </c>
      <c r="N51" s="44"/>
    </row>
    <row r="52" spans="1:14" x14ac:dyDescent="0.25">
      <c r="A52" s="41" t="s">
        <v>44</v>
      </c>
      <c r="B52" s="41" t="s">
        <v>0</v>
      </c>
      <c r="C52" s="45">
        <v>0</v>
      </c>
      <c r="D52" s="45">
        <v>0</v>
      </c>
      <c r="E52" s="46" t="str">
        <f t="shared" si="5"/>
        <v/>
      </c>
      <c r="F52" s="45">
        <v>0</v>
      </c>
      <c r="G52" s="45">
        <v>0</v>
      </c>
      <c r="H52" s="46" t="str">
        <f t="shared" si="6"/>
        <v/>
      </c>
      <c r="I52" s="45">
        <v>0</v>
      </c>
      <c r="J52" s="46" t="str">
        <f t="shared" si="7"/>
        <v/>
      </c>
      <c r="K52" s="45">
        <v>0</v>
      </c>
      <c r="L52" s="45">
        <v>0</v>
      </c>
      <c r="M52" s="46" t="str">
        <f t="shared" si="8"/>
        <v/>
      </c>
      <c r="N52" s="44"/>
    </row>
    <row r="53" spans="1:14" x14ac:dyDescent="0.25">
      <c r="A53" s="41" t="s">
        <v>36</v>
      </c>
      <c r="B53" s="41" t="s">
        <v>0</v>
      </c>
      <c r="C53" s="45">
        <v>0</v>
      </c>
      <c r="D53" s="45">
        <v>0</v>
      </c>
      <c r="E53" s="46" t="str">
        <f t="shared" si="5"/>
        <v/>
      </c>
      <c r="F53" s="45">
        <v>16.11496</v>
      </c>
      <c r="G53" s="45">
        <v>32.490789999999997</v>
      </c>
      <c r="H53" s="46">
        <f t="shared" si="6"/>
        <v>1.016188063761871</v>
      </c>
      <c r="I53" s="45">
        <v>6.06</v>
      </c>
      <c r="J53" s="46">
        <f t="shared" si="7"/>
        <v>4.3615165016501649</v>
      </c>
      <c r="K53" s="45">
        <v>16.11496</v>
      </c>
      <c r="L53" s="45">
        <v>38.550789999999999</v>
      </c>
      <c r="M53" s="46">
        <f t="shared" si="8"/>
        <v>1.3922361582033091</v>
      </c>
      <c r="N53" s="44"/>
    </row>
    <row r="54" spans="1:14" x14ac:dyDescent="0.25">
      <c r="A54" s="41" t="s">
        <v>60</v>
      </c>
      <c r="B54" s="41" t="s">
        <v>0</v>
      </c>
      <c r="C54" s="45">
        <v>0</v>
      </c>
      <c r="D54" s="45">
        <v>0</v>
      </c>
      <c r="E54" s="46" t="str">
        <f t="shared" si="5"/>
        <v/>
      </c>
      <c r="F54" s="45">
        <v>164.53836999999999</v>
      </c>
      <c r="G54" s="45">
        <v>208.77610000000001</v>
      </c>
      <c r="H54" s="46">
        <f t="shared" si="6"/>
        <v>0.26885965869237682</v>
      </c>
      <c r="I54" s="45">
        <v>63.314509999999999</v>
      </c>
      <c r="J54" s="46">
        <f t="shared" si="7"/>
        <v>2.2974447721383302</v>
      </c>
      <c r="K54" s="45">
        <v>276.01306</v>
      </c>
      <c r="L54" s="45">
        <v>272.09061000000003</v>
      </c>
      <c r="M54" s="46">
        <f t="shared" si="8"/>
        <v>-1.4211102909405748E-2</v>
      </c>
      <c r="N54" s="44"/>
    </row>
    <row r="55" spans="1:14" x14ac:dyDescent="0.25">
      <c r="A55" s="41" t="s">
        <v>41</v>
      </c>
      <c r="B55" s="41" t="s">
        <v>0</v>
      </c>
      <c r="C55" s="45">
        <v>0</v>
      </c>
      <c r="D55" s="45">
        <v>0</v>
      </c>
      <c r="E55" s="46" t="str">
        <f t="shared" si="5"/>
        <v/>
      </c>
      <c r="F55" s="45">
        <v>0</v>
      </c>
      <c r="G55" s="45">
        <v>35.907299999999999</v>
      </c>
      <c r="H55" s="46" t="str">
        <f t="shared" si="6"/>
        <v/>
      </c>
      <c r="I55" s="45">
        <v>0</v>
      </c>
      <c r="J55" s="46" t="str">
        <f t="shared" si="7"/>
        <v/>
      </c>
      <c r="K55" s="45">
        <v>0</v>
      </c>
      <c r="L55" s="45">
        <v>35.907299999999999</v>
      </c>
      <c r="M55" s="46" t="str">
        <f t="shared" si="8"/>
        <v/>
      </c>
      <c r="N55" s="44"/>
    </row>
    <row r="56" spans="1:14" x14ac:dyDescent="0.25">
      <c r="A56" s="41" t="s">
        <v>37</v>
      </c>
      <c r="B56" s="41" t="s">
        <v>0</v>
      </c>
      <c r="C56" s="45">
        <v>0</v>
      </c>
      <c r="D56" s="45">
        <v>0</v>
      </c>
      <c r="E56" s="46" t="str">
        <f t="shared" si="5"/>
        <v/>
      </c>
      <c r="F56" s="45">
        <v>0</v>
      </c>
      <c r="G56" s="45">
        <v>0</v>
      </c>
      <c r="H56" s="46" t="str">
        <f t="shared" si="6"/>
        <v/>
      </c>
      <c r="I56" s="45">
        <v>78.796170000000004</v>
      </c>
      <c r="J56" s="46">
        <f t="shared" si="7"/>
        <v>-1</v>
      </c>
      <c r="K56" s="45">
        <v>0</v>
      </c>
      <c r="L56" s="45">
        <v>78.796170000000004</v>
      </c>
      <c r="M56" s="46" t="str">
        <f t="shared" si="8"/>
        <v/>
      </c>
      <c r="N56" s="44"/>
    </row>
    <row r="57" spans="1:14" x14ac:dyDescent="0.25">
      <c r="A57" s="41" t="s">
        <v>105</v>
      </c>
      <c r="B57" s="41" t="s">
        <v>0</v>
      </c>
      <c r="C57" s="45">
        <v>0</v>
      </c>
      <c r="D57" s="45">
        <v>0</v>
      </c>
      <c r="E57" s="46" t="str">
        <f t="shared" si="5"/>
        <v/>
      </c>
      <c r="F57" s="45">
        <v>0</v>
      </c>
      <c r="G57" s="45">
        <v>0</v>
      </c>
      <c r="H57" s="46" t="str">
        <f t="shared" si="6"/>
        <v/>
      </c>
      <c r="I57" s="45">
        <v>1.2588999999999999</v>
      </c>
      <c r="J57" s="46">
        <f t="shared" si="7"/>
        <v>-1</v>
      </c>
      <c r="K57" s="45">
        <v>0</v>
      </c>
      <c r="L57" s="45">
        <v>1.2588999999999999</v>
      </c>
      <c r="M57" s="46" t="str">
        <f t="shared" si="8"/>
        <v/>
      </c>
      <c r="N57" s="44"/>
    </row>
    <row r="58" spans="1:14" x14ac:dyDescent="0.25">
      <c r="A58" s="41" t="s">
        <v>77</v>
      </c>
      <c r="B58" s="41" t="s">
        <v>0</v>
      </c>
      <c r="C58" s="41">
        <v>0</v>
      </c>
      <c r="D58" s="41">
        <v>0</v>
      </c>
      <c r="E58" s="41"/>
      <c r="F58" s="41">
        <v>0</v>
      </c>
      <c r="G58" s="41">
        <v>0</v>
      </c>
      <c r="H58" s="41"/>
      <c r="I58" s="41">
        <v>0</v>
      </c>
      <c r="J58" s="41"/>
      <c r="K58" s="41">
        <v>0</v>
      </c>
      <c r="L58" s="41">
        <v>0</v>
      </c>
      <c r="M58" s="46"/>
      <c r="N58" s="44"/>
    </row>
    <row r="59" spans="1:14" x14ac:dyDescent="0.25">
      <c r="A59" s="41" t="s">
        <v>38</v>
      </c>
      <c r="B59" s="41" t="s">
        <v>0</v>
      </c>
      <c r="C59" s="41">
        <v>0</v>
      </c>
      <c r="D59" s="41">
        <v>0</v>
      </c>
      <c r="E59" s="41"/>
      <c r="F59" s="41">
        <v>236.99100000000001</v>
      </c>
      <c r="G59" s="41">
        <v>150.44720000000001</v>
      </c>
      <c r="H59" s="41"/>
      <c r="I59" s="41">
        <v>88.230999999999995</v>
      </c>
      <c r="J59" s="41"/>
      <c r="K59" s="41">
        <v>263.08100000000002</v>
      </c>
      <c r="L59" s="41">
        <v>238.6782</v>
      </c>
      <c r="M59" s="46"/>
      <c r="N59" s="44"/>
    </row>
    <row r="60" spans="1:14" x14ac:dyDescent="0.25">
      <c r="A60" s="41" t="s">
        <v>75</v>
      </c>
      <c r="B60" s="41" t="s">
        <v>0</v>
      </c>
      <c r="C60" s="41">
        <v>0</v>
      </c>
      <c r="D60" s="41">
        <v>0</v>
      </c>
      <c r="E60" s="41"/>
      <c r="F60" s="41">
        <v>0</v>
      </c>
      <c r="G60" s="41">
        <v>0</v>
      </c>
      <c r="H60" s="41"/>
      <c r="I60" s="41">
        <v>0</v>
      </c>
      <c r="J60" s="41"/>
      <c r="K60" s="41">
        <v>0</v>
      </c>
      <c r="L60" s="41">
        <v>0</v>
      </c>
      <c r="M60" s="46"/>
      <c r="N60" s="44"/>
    </row>
    <row r="61" spans="1:14" x14ac:dyDescent="0.25">
      <c r="A61" s="41" t="s">
        <v>61</v>
      </c>
      <c r="B61" s="41" t="s">
        <v>0</v>
      </c>
      <c r="C61" s="41">
        <v>0</v>
      </c>
      <c r="D61" s="41">
        <v>0</v>
      </c>
      <c r="E61" s="41"/>
      <c r="F61" s="41">
        <v>0</v>
      </c>
      <c r="G61" s="41">
        <v>0</v>
      </c>
      <c r="H61" s="41"/>
      <c r="I61" s="41">
        <v>14.3917</v>
      </c>
      <c r="J61" s="41"/>
      <c r="K61" s="41">
        <v>0</v>
      </c>
      <c r="L61" s="41">
        <v>14.3917</v>
      </c>
      <c r="M61" s="46"/>
      <c r="N61" s="44"/>
    </row>
    <row r="62" spans="1:14" x14ac:dyDescent="0.25">
      <c r="A62" s="41" t="s">
        <v>42</v>
      </c>
      <c r="B62" s="41" t="s">
        <v>0</v>
      </c>
      <c r="C62" s="41">
        <v>0</v>
      </c>
      <c r="D62" s="41">
        <v>0</v>
      </c>
      <c r="E62" s="41"/>
      <c r="F62" s="41">
        <v>0</v>
      </c>
      <c r="G62" s="41">
        <v>6</v>
      </c>
      <c r="H62" s="41"/>
      <c r="I62" s="41">
        <v>0.83</v>
      </c>
      <c r="J62" s="41"/>
      <c r="K62" s="41">
        <v>0</v>
      </c>
      <c r="L62" s="41">
        <v>6.83</v>
      </c>
      <c r="M62" s="41"/>
      <c r="N62" s="44"/>
    </row>
    <row r="63" spans="1:14" x14ac:dyDescent="0.25">
      <c r="A63" s="41" t="s">
        <v>39</v>
      </c>
      <c r="B63" s="41" t="s">
        <v>0</v>
      </c>
      <c r="C63" s="41">
        <v>0</v>
      </c>
      <c r="D63" s="41">
        <v>0</v>
      </c>
      <c r="E63" s="41"/>
      <c r="F63" s="41">
        <v>69.437169999999995</v>
      </c>
      <c r="G63" s="41">
        <v>537.16904</v>
      </c>
      <c r="H63" s="41"/>
      <c r="I63" s="41">
        <v>320.80214999999998</v>
      </c>
      <c r="J63" s="41"/>
      <c r="K63" s="41">
        <v>467.00689999999997</v>
      </c>
      <c r="L63" s="41">
        <v>857.97118999999998</v>
      </c>
      <c r="M63" s="46"/>
      <c r="N63" s="44"/>
    </row>
    <row r="64" spans="1:14" x14ac:dyDescent="0.25">
      <c r="A64" s="41" t="s">
        <v>98</v>
      </c>
      <c r="B64" s="41" t="s">
        <v>0</v>
      </c>
      <c r="C64" s="41">
        <v>0</v>
      </c>
      <c r="D64" s="41">
        <v>0</v>
      </c>
      <c r="E64" s="41"/>
      <c r="F64" s="41">
        <v>0</v>
      </c>
      <c r="G64" s="41">
        <v>0</v>
      </c>
      <c r="H64" s="41"/>
      <c r="I64" s="41">
        <v>0</v>
      </c>
      <c r="J64" s="41"/>
      <c r="K64" s="41">
        <v>0</v>
      </c>
      <c r="L64" s="41">
        <v>0</v>
      </c>
      <c r="M64" s="46"/>
      <c r="N64" s="44"/>
    </row>
    <row r="65" spans="1:14" x14ac:dyDescent="0.25">
      <c r="A65" s="47" t="s">
        <v>62</v>
      </c>
      <c r="B65" s="47" t="s">
        <v>0</v>
      </c>
      <c r="C65" s="47">
        <v>0</v>
      </c>
      <c r="D65" s="47">
        <v>0</v>
      </c>
      <c r="E65" s="47"/>
      <c r="F65" s="47">
        <v>0</v>
      </c>
      <c r="G65" s="47">
        <v>0</v>
      </c>
      <c r="H65" s="47"/>
      <c r="I65" s="47">
        <v>0</v>
      </c>
      <c r="J65" s="47"/>
      <c r="K65" s="47">
        <v>0</v>
      </c>
      <c r="L65" s="47">
        <v>0</v>
      </c>
      <c r="M65" s="48"/>
      <c r="N65" s="32"/>
    </row>
    <row r="66" spans="1:14" ht="15.75" x14ac:dyDescent="0.25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3"/>
    </row>
    <row r="67" spans="1:14" ht="15.75" customHeight="1" x14ac:dyDescent="0.25">
      <c r="A67" s="113" t="s">
        <v>113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</row>
    <row r="68" spans="1:14" x14ac:dyDescent="0.25">
      <c r="A68" s="23"/>
      <c r="B68" s="124" t="s">
        <v>67</v>
      </c>
      <c r="C68" s="124"/>
      <c r="D68" s="124"/>
      <c r="E68" s="124" t="s">
        <v>68</v>
      </c>
      <c r="F68" s="124"/>
      <c r="G68" s="124"/>
      <c r="H68" s="124" t="s">
        <v>109</v>
      </c>
      <c r="I68" s="124"/>
      <c r="J68" s="124" t="s">
        <v>69</v>
      </c>
      <c r="K68" s="124"/>
      <c r="L68" s="124"/>
      <c r="M68" s="22"/>
    </row>
    <row r="69" spans="1:14" x14ac:dyDescent="0.25">
      <c r="A69" s="8" t="s">
        <v>5</v>
      </c>
      <c r="B69" s="8" t="s">
        <v>6</v>
      </c>
      <c r="C69" s="9">
        <v>2019</v>
      </c>
      <c r="D69" s="9">
        <v>2020</v>
      </c>
      <c r="E69" s="10" t="s">
        <v>7</v>
      </c>
      <c r="F69" s="9">
        <v>2019</v>
      </c>
      <c r="G69" s="9">
        <v>2020</v>
      </c>
      <c r="H69" s="10" t="s">
        <v>7</v>
      </c>
      <c r="I69" s="9">
        <v>2020</v>
      </c>
      <c r="J69" s="10" t="s">
        <v>7</v>
      </c>
      <c r="K69" s="9">
        <v>2019</v>
      </c>
      <c r="L69" s="9">
        <v>2020</v>
      </c>
      <c r="M69" s="10" t="s">
        <v>7</v>
      </c>
    </row>
    <row r="70" spans="1:14" x14ac:dyDescent="0.25">
      <c r="A70" s="3" t="s">
        <v>89</v>
      </c>
      <c r="B70" s="3" t="s">
        <v>0</v>
      </c>
      <c r="C70" s="4">
        <v>0</v>
      </c>
      <c r="D70" s="4">
        <v>0</v>
      </c>
      <c r="E70" s="5" t="str">
        <f t="shared" ref="E70:E90" si="9">IF(C70=0,"",(D70/C70-1))</f>
        <v/>
      </c>
      <c r="F70" s="4">
        <v>0</v>
      </c>
      <c r="G70" s="4">
        <v>0.53166000000000002</v>
      </c>
      <c r="H70" s="5" t="str">
        <f t="shared" ref="H70:H90" si="10">IF(F70=0,"",(G70/F70-1))</f>
        <v/>
      </c>
      <c r="I70" s="4">
        <v>0</v>
      </c>
      <c r="J70" s="5" t="str">
        <f t="shared" ref="J70:J90" si="11">IF(I70=0,"",(G70/I70-1))</f>
        <v/>
      </c>
      <c r="K70" s="4">
        <v>0</v>
      </c>
      <c r="L70" s="4">
        <v>0.53166000000000002</v>
      </c>
      <c r="M70" s="5" t="str">
        <f t="shared" ref="M70:M90" si="12">IF(K70=0,"",(L70/K70-1))</f>
        <v/>
      </c>
    </row>
    <row r="71" spans="1:14" x14ac:dyDescent="0.25">
      <c r="A71" s="3" t="s">
        <v>40</v>
      </c>
      <c r="B71" s="3" t="s">
        <v>0</v>
      </c>
      <c r="C71" s="4">
        <v>0</v>
      </c>
      <c r="D71" s="4">
        <v>0</v>
      </c>
      <c r="E71" s="5" t="str">
        <f t="shared" si="9"/>
        <v/>
      </c>
      <c r="F71" s="4">
        <v>97.790409999999994</v>
      </c>
      <c r="G71" s="4">
        <v>0</v>
      </c>
      <c r="H71" s="5">
        <f t="shared" si="10"/>
        <v>-1</v>
      </c>
      <c r="I71" s="4">
        <v>0</v>
      </c>
      <c r="J71" s="5" t="str">
        <f t="shared" si="11"/>
        <v/>
      </c>
      <c r="K71" s="4">
        <v>238.08957000000001</v>
      </c>
      <c r="L71" s="4">
        <v>0</v>
      </c>
      <c r="M71" s="5">
        <f t="shared" si="12"/>
        <v>-1</v>
      </c>
    </row>
    <row r="72" spans="1:14" x14ac:dyDescent="0.25">
      <c r="A72" s="3" t="s">
        <v>54</v>
      </c>
      <c r="B72" s="3" t="s">
        <v>0</v>
      </c>
      <c r="C72" s="4">
        <v>0</v>
      </c>
      <c r="D72" s="4">
        <v>0</v>
      </c>
      <c r="E72" s="5" t="str">
        <f t="shared" si="9"/>
        <v/>
      </c>
      <c r="F72" s="4">
        <v>62.828699999999998</v>
      </c>
      <c r="G72" s="4">
        <v>38.037050000000001</v>
      </c>
      <c r="H72" s="5">
        <f t="shared" si="10"/>
        <v>-0.39459116613904155</v>
      </c>
      <c r="I72" s="4">
        <v>0</v>
      </c>
      <c r="J72" s="5" t="str">
        <f t="shared" si="11"/>
        <v/>
      </c>
      <c r="K72" s="4">
        <v>62.828699999999998</v>
      </c>
      <c r="L72" s="4">
        <v>88.502160000000003</v>
      </c>
      <c r="M72" s="5">
        <f t="shared" si="12"/>
        <v>0.40862631249731418</v>
      </c>
    </row>
    <row r="73" spans="1:14" x14ac:dyDescent="0.25">
      <c r="A73" s="3" t="s">
        <v>93</v>
      </c>
      <c r="B73" s="3" t="s">
        <v>0</v>
      </c>
      <c r="C73" s="4">
        <v>0</v>
      </c>
      <c r="D73" s="4">
        <v>0</v>
      </c>
      <c r="E73" s="5" t="str">
        <f t="shared" si="9"/>
        <v/>
      </c>
      <c r="F73" s="4">
        <v>0</v>
      </c>
      <c r="G73" s="4">
        <v>0</v>
      </c>
      <c r="H73" s="5" t="str">
        <f t="shared" si="10"/>
        <v/>
      </c>
      <c r="I73" s="4">
        <v>0</v>
      </c>
      <c r="J73" s="5" t="str">
        <f t="shared" si="11"/>
        <v/>
      </c>
      <c r="K73" s="4">
        <v>0</v>
      </c>
      <c r="L73" s="4">
        <v>0</v>
      </c>
      <c r="M73" s="5" t="str">
        <f t="shared" si="12"/>
        <v/>
      </c>
    </row>
    <row r="74" spans="1:14" x14ac:dyDescent="0.25">
      <c r="A74" s="3" t="s">
        <v>100</v>
      </c>
      <c r="B74" s="3" t="s">
        <v>0</v>
      </c>
      <c r="C74" s="4">
        <v>0</v>
      </c>
      <c r="D74" s="4">
        <v>0</v>
      </c>
      <c r="E74" s="5" t="str">
        <f t="shared" si="9"/>
        <v/>
      </c>
      <c r="F74" s="4">
        <v>0</v>
      </c>
      <c r="G74" s="4">
        <v>0</v>
      </c>
      <c r="H74" s="5" t="str">
        <f t="shared" si="10"/>
        <v/>
      </c>
      <c r="I74" s="4">
        <v>0</v>
      </c>
      <c r="J74" s="5" t="str">
        <f t="shared" si="11"/>
        <v/>
      </c>
      <c r="K74" s="4">
        <v>0</v>
      </c>
      <c r="L74" s="4">
        <v>1.1415200000000001</v>
      </c>
      <c r="M74" s="5" t="str">
        <f t="shared" si="12"/>
        <v/>
      </c>
    </row>
    <row r="75" spans="1:14" x14ac:dyDescent="0.25">
      <c r="A75" s="3" t="s">
        <v>55</v>
      </c>
      <c r="B75" s="3" t="s">
        <v>0</v>
      </c>
      <c r="C75" s="4">
        <v>0</v>
      </c>
      <c r="D75" s="4">
        <v>197.95593</v>
      </c>
      <c r="E75" s="5" t="str">
        <f t="shared" si="9"/>
        <v/>
      </c>
      <c r="F75" s="4">
        <v>4300.4707500000004</v>
      </c>
      <c r="G75" s="4">
        <v>5774.22768</v>
      </c>
      <c r="H75" s="5">
        <f t="shared" si="10"/>
        <v>0.34269665245368763</v>
      </c>
      <c r="I75" s="4">
        <v>4841.17209</v>
      </c>
      <c r="J75" s="5">
        <f t="shared" si="11"/>
        <v>0.19273340683908624</v>
      </c>
      <c r="K75" s="4">
        <v>11519.50625</v>
      </c>
      <c r="L75" s="4">
        <v>14812.12429</v>
      </c>
      <c r="M75" s="5">
        <f t="shared" si="12"/>
        <v>0.28582978892867028</v>
      </c>
    </row>
    <row r="76" spans="1:14" x14ac:dyDescent="0.25">
      <c r="A76" s="3" t="s">
        <v>76</v>
      </c>
      <c r="B76" s="3" t="s">
        <v>0</v>
      </c>
      <c r="C76" s="4">
        <v>0</v>
      </c>
      <c r="D76" s="4">
        <v>0</v>
      </c>
      <c r="E76" s="5" t="str">
        <f t="shared" si="9"/>
        <v/>
      </c>
      <c r="F76" s="4">
        <v>0</v>
      </c>
      <c r="G76" s="4">
        <v>0</v>
      </c>
      <c r="H76" s="5" t="str">
        <f t="shared" si="10"/>
        <v/>
      </c>
      <c r="I76" s="4">
        <v>0</v>
      </c>
      <c r="J76" s="5" t="str">
        <f t="shared" si="11"/>
        <v/>
      </c>
      <c r="K76" s="4">
        <v>0</v>
      </c>
      <c r="L76" s="4">
        <v>0</v>
      </c>
      <c r="M76" s="5" t="str">
        <f t="shared" si="12"/>
        <v/>
      </c>
    </row>
    <row r="77" spans="1:14" x14ac:dyDescent="0.25">
      <c r="A77" s="3" t="s">
        <v>56</v>
      </c>
      <c r="B77" s="3" t="s">
        <v>0</v>
      </c>
      <c r="C77" s="4">
        <v>0</v>
      </c>
      <c r="D77" s="4">
        <v>0</v>
      </c>
      <c r="E77" s="5" t="str">
        <f t="shared" si="9"/>
        <v/>
      </c>
      <c r="F77" s="4">
        <v>0</v>
      </c>
      <c r="G77" s="4">
        <v>0</v>
      </c>
      <c r="H77" s="5" t="str">
        <f t="shared" si="10"/>
        <v/>
      </c>
      <c r="I77" s="4">
        <v>0</v>
      </c>
      <c r="J77" s="5" t="str">
        <f t="shared" si="11"/>
        <v/>
      </c>
      <c r="K77" s="4">
        <v>0</v>
      </c>
      <c r="L77" s="4">
        <v>0</v>
      </c>
      <c r="M77" s="5" t="str">
        <f t="shared" si="12"/>
        <v/>
      </c>
    </row>
    <row r="78" spans="1:14" x14ac:dyDescent="0.25">
      <c r="A78" s="3" t="s">
        <v>99</v>
      </c>
      <c r="B78" s="3" t="s">
        <v>0</v>
      </c>
      <c r="C78" s="4">
        <v>0</v>
      </c>
      <c r="D78" s="4">
        <v>0</v>
      </c>
      <c r="E78" s="5" t="str">
        <f t="shared" si="9"/>
        <v/>
      </c>
      <c r="F78" s="4">
        <v>0</v>
      </c>
      <c r="G78" s="4">
        <v>0</v>
      </c>
      <c r="H78" s="5" t="str">
        <f t="shared" si="10"/>
        <v/>
      </c>
      <c r="I78" s="4">
        <v>0</v>
      </c>
      <c r="J78" s="5" t="str">
        <f t="shared" si="11"/>
        <v/>
      </c>
      <c r="K78" s="4">
        <v>0</v>
      </c>
      <c r="L78" s="4">
        <v>0</v>
      </c>
      <c r="M78" s="5" t="str">
        <f t="shared" si="12"/>
        <v/>
      </c>
    </row>
    <row r="79" spans="1:14" x14ac:dyDescent="0.25">
      <c r="A79" s="3" t="s">
        <v>104</v>
      </c>
      <c r="B79" s="3" t="s">
        <v>0</v>
      </c>
      <c r="C79" s="4">
        <v>0</v>
      </c>
      <c r="D79" s="4">
        <v>0</v>
      </c>
      <c r="E79" s="5" t="str">
        <f t="shared" si="9"/>
        <v/>
      </c>
      <c r="F79" s="4">
        <v>0</v>
      </c>
      <c r="G79" s="4">
        <v>16.09911</v>
      </c>
      <c r="H79" s="5" t="str">
        <f t="shared" si="10"/>
        <v/>
      </c>
      <c r="I79" s="4">
        <v>0</v>
      </c>
      <c r="J79" s="5" t="str">
        <f t="shared" si="11"/>
        <v/>
      </c>
      <c r="K79" s="4">
        <v>0</v>
      </c>
      <c r="L79" s="4">
        <v>29.272220000000001</v>
      </c>
      <c r="M79" s="5" t="str">
        <f t="shared" si="12"/>
        <v/>
      </c>
    </row>
    <row r="80" spans="1:14" x14ac:dyDescent="0.25">
      <c r="A80" s="3" t="s">
        <v>70</v>
      </c>
      <c r="B80" s="3" t="s">
        <v>0</v>
      </c>
      <c r="C80" s="4">
        <v>0</v>
      </c>
      <c r="D80" s="4">
        <v>0</v>
      </c>
      <c r="E80" s="5" t="str">
        <f t="shared" si="9"/>
        <v/>
      </c>
      <c r="F80" s="4">
        <v>58.372590000000002</v>
      </c>
      <c r="G80" s="4">
        <v>7.2702999999999998</v>
      </c>
      <c r="H80" s="5">
        <f t="shared" si="10"/>
        <v>-0.87545010423556668</v>
      </c>
      <c r="I80" s="4">
        <v>3.6017100000000002</v>
      </c>
      <c r="J80" s="5">
        <f t="shared" si="11"/>
        <v>1.0185689575229544</v>
      </c>
      <c r="K80" s="4">
        <v>58.372590000000002</v>
      </c>
      <c r="L80" s="4">
        <v>10.87201</v>
      </c>
      <c r="M80" s="5">
        <f t="shared" si="12"/>
        <v>-0.81374802796997703</v>
      </c>
    </row>
    <row r="81" spans="1:14" x14ac:dyDescent="0.25">
      <c r="A81" s="3" t="s">
        <v>57</v>
      </c>
      <c r="B81" s="3" t="s">
        <v>0</v>
      </c>
      <c r="C81" s="4">
        <v>0</v>
      </c>
      <c r="D81" s="4">
        <v>0</v>
      </c>
      <c r="E81" s="5" t="str">
        <f t="shared" si="9"/>
        <v/>
      </c>
      <c r="F81" s="4">
        <v>0</v>
      </c>
      <c r="G81" s="4">
        <v>0</v>
      </c>
      <c r="H81" s="5" t="str">
        <f t="shared" si="10"/>
        <v/>
      </c>
      <c r="I81" s="4">
        <v>0</v>
      </c>
      <c r="J81" s="5" t="str">
        <f t="shared" si="11"/>
        <v/>
      </c>
      <c r="K81" s="4">
        <v>0</v>
      </c>
      <c r="L81" s="4">
        <v>0</v>
      </c>
      <c r="M81" s="5" t="str">
        <f t="shared" si="12"/>
        <v/>
      </c>
      <c r="N81" s="13"/>
    </row>
    <row r="82" spans="1:14" x14ac:dyDescent="0.25">
      <c r="A82" s="3" t="s">
        <v>58</v>
      </c>
      <c r="B82" s="3" t="s">
        <v>0</v>
      </c>
      <c r="C82" s="4">
        <v>0</v>
      </c>
      <c r="D82" s="4">
        <v>0</v>
      </c>
      <c r="E82" s="5" t="str">
        <f t="shared" si="9"/>
        <v/>
      </c>
      <c r="F82" s="4">
        <v>0</v>
      </c>
      <c r="G82" s="4">
        <v>0</v>
      </c>
      <c r="H82" s="5" t="str">
        <f t="shared" si="10"/>
        <v/>
      </c>
      <c r="I82" s="4">
        <v>0</v>
      </c>
      <c r="J82" s="5" t="str">
        <f t="shared" si="11"/>
        <v/>
      </c>
      <c r="K82" s="4">
        <v>1.82846</v>
      </c>
      <c r="L82" s="4">
        <v>0</v>
      </c>
      <c r="M82" s="5">
        <f t="shared" si="12"/>
        <v>-1</v>
      </c>
    </row>
    <row r="83" spans="1:14" x14ac:dyDescent="0.25">
      <c r="A83" s="3" t="s">
        <v>35</v>
      </c>
      <c r="B83" s="3" t="s">
        <v>0</v>
      </c>
      <c r="C83" s="4">
        <v>0</v>
      </c>
      <c r="D83" s="4">
        <v>0</v>
      </c>
      <c r="E83" s="5" t="str">
        <f t="shared" si="9"/>
        <v/>
      </c>
      <c r="F83" s="4">
        <v>86.966160000000002</v>
      </c>
      <c r="G83" s="4">
        <v>262.94249000000002</v>
      </c>
      <c r="H83" s="5">
        <f t="shared" si="10"/>
        <v>2.0235035098709662</v>
      </c>
      <c r="I83" s="4">
        <v>155.37269000000001</v>
      </c>
      <c r="J83" s="5">
        <f t="shared" si="11"/>
        <v>0.6923340260119073</v>
      </c>
      <c r="K83" s="4">
        <v>185.17567</v>
      </c>
      <c r="L83" s="4">
        <v>581.74851999999998</v>
      </c>
      <c r="M83" s="5">
        <f t="shared" si="12"/>
        <v>2.1416034298674336</v>
      </c>
    </row>
    <row r="84" spans="1:14" x14ac:dyDescent="0.25">
      <c r="A84" s="3" t="s">
        <v>59</v>
      </c>
      <c r="B84" s="3" t="s">
        <v>0</v>
      </c>
      <c r="C84" s="4">
        <v>0</v>
      </c>
      <c r="D84" s="4">
        <v>0</v>
      </c>
      <c r="E84" s="5" t="str">
        <f t="shared" si="9"/>
        <v/>
      </c>
      <c r="F84" s="4">
        <v>0</v>
      </c>
      <c r="G84" s="4">
        <v>0</v>
      </c>
      <c r="H84" s="5" t="str">
        <f t="shared" si="10"/>
        <v/>
      </c>
      <c r="I84" s="4">
        <v>0</v>
      </c>
      <c r="J84" s="5" t="str">
        <f t="shared" si="11"/>
        <v/>
      </c>
      <c r="K84" s="4">
        <v>0</v>
      </c>
      <c r="L84" s="4">
        <v>0</v>
      </c>
      <c r="M84" s="5" t="str">
        <f t="shared" si="12"/>
        <v/>
      </c>
    </row>
    <row r="85" spans="1:14" x14ac:dyDescent="0.25">
      <c r="A85" s="3" t="s">
        <v>44</v>
      </c>
      <c r="B85" s="3" t="s">
        <v>0</v>
      </c>
      <c r="C85" s="4">
        <v>0</v>
      </c>
      <c r="D85" s="4">
        <v>0</v>
      </c>
      <c r="E85" s="5" t="str">
        <f t="shared" si="9"/>
        <v/>
      </c>
      <c r="F85" s="4">
        <v>0</v>
      </c>
      <c r="G85" s="4">
        <v>0</v>
      </c>
      <c r="H85" s="5" t="str">
        <f t="shared" si="10"/>
        <v/>
      </c>
      <c r="I85" s="4">
        <v>0</v>
      </c>
      <c r="J85" s="5" t="str">
        <f t="shared" si="11"/>
        <v/>
      </c>
      <c r="K85" s="4">
        <v>0</v>
      </c>
      <c r="L85" s="4">
        <v>0</v>
      </c>
      <c r="M85" s="5" t="str">
        <f t="shared" si="12"/>
        <v/>
      </c>
    </row>
    <row r="86" spans="1:14" x14ac:dyDescent="0.25">
      <c r="A86" s="3" t="s">
        <v>36</v>
      </c>
      <c r="B86" s="3" t="s">
        <v>0</v>
      </c>
      <c r="C86" s="4">
        <v>0</v>
      </c>
      <c r="D86" s="4">
        <v>0</v>
      </c>
      <c r="E86" s="5" t="str">
        <f t="shared" si="9"/>
        <v/>
      </c>
      <c r="F86" s="4">
        <v>8.3109699999999993</v>
      </c>
      <c r="G86" s="4">
        <v>0</v>
      </c>
      <c r="H86" s="5">
        <f t="shared" si="10"/>
        <v>-1</v>
      </c>
      <c r="I86" s="4">
        <v>32.490789999999997</v>
      </c>
      <c r="J86" s="5">
        <f t="shared" si="11"/>
        <v>-1</v>
      </c>
      <c r="K86" s="4">
        <v>24.425930000000001</v>
      </c>
      <c r="L86" s="4">
        <v>38.550789999999999</v>
      </c>
      <c r="M86" s="5">
        <f t="shared" si="12"/>
        <v>0.57827317117505861</v>
      </c>
    </row>
    <row r="87" spans="1:14" x14ac:dyDescent="0.25">
      <c r="A87" s="3" t="s">
        <v>60</v>
      </c>
      <c r="B87" s="3" t="s">
        <v>0</v>
      </c>
      <c r="C87" s="4">
        <v>0</v>
      </c>
      <c r="D87" s="4">
        <v>0</v>
      </c>
      <c r="E87" s="5" t="str">
        <f t="shared" si="9"/>
        <v/>
      </c>
      <c r="F87" s="4">
        <v>97.803100000000001</v>
      </c>
      <c r="G87" s="4">
        <v>32.401499999999999</v>
      </c>
      <c r="H87" s="5">
        <f t="shared" si="10"/>
        <v>-0.66870682013146832</v>
      </c>
      <c r="I87" s="4">
        <v>208.77610000000001</v>
      </c>
      <c r="J87" s="5">
        <f t="shared" si="11"/>
        <v>-0.84480263784983056</v>
      </c>
      <c r="K87" s="4">
        <v>373.81616000000002</v>
      </c>
      <c r="L87" s="4">
        <v>304.49211000000003</v>
      </c>
      <c r="M87" s="5">
        <f t="shared" si="12"/>
        <v>-0.18544958034987036</v>
      </c>
    </row>
    <row r="88" spans="1:14" x14ac:dyDescent="0.25">
      <c r="A88" s="3" t="s">
        <v>41</v>
      </c>
      <c r="B88" s="3" t="s">
        <v>0</v>
      </c>
      <c r="C88" s="4">
        <v>0</v>
      </c>
      <c r="D88" s="4">
        <v>0</v>
      </c>
      <c r="E88" s="5" t="str">
        <f t="shared" si="9"/>
        <v/>
      </c>
      <c r="F88" s="4">
        <v>0</v>
      </c>
      <c r="G88" s="4">
        <v>0</v>
      </c>
      <c r="H88" s="5" t="str">
        <f t="shared" si="10"/>
        <v/>
      </c>
      <c r="I88" s="4">
        <v>35.907299999999999</v>
      </c>
      <c r="J88" s="5">
        <f t="shared" si="11"/>
        <v>-1</v>
      </c>
      <c r="K88" s="4">
        <v>0</v>
      </c>
      <c r="L88" s="4">
        <v>35.907299999999999</v>
      </c>
      <c r="M88" s="5" t="str">
        <f t="shared" si="12"/>
        <v/>
      </c>
    </row>
    <row r="89" spans="1:14" x14ac:dyDescent="0.25">
      <c r="A89" s="3" t="s">
        <v>37</v>
      </c>
      <c r="B89" s="3" t="s">
        <v>0</v>
      </c>
      <c r="C89" s="4">
        <v>0</v>
      </c>
      <c r="D89" s="4">
        <v>0</v>
      </c>
      <c r="E89" s="5" t="str">
        <f t="shared" si="9"/>
        <v/>
      </c>
      <c r="F89" s="4">
        <v>0</v>
      </c>
      <c r="G89" s="4">
        <v>9.1625999999999994</v>
      </c>
      <c r="H89" s="5" t="str">
        <f t="shared" si="10"/>
        <v/>
      </c>
      <c r="I89" s="4">
        <v>0</v>
      </c>
      <c r="J89" s="5" t="str">
        <f t="shared" si="11"/>
        <v/>
      </c>
      <c r="K89" s="4">
        <v>0</v>
      </c>
      <c r="L89" s="4">
        <v>87.958770000000001</v>
      </c>
      <c r="M89" s="5" t="str">
        <f t="shared" si="12"/>
        <v/>
      </c>
    </row>
    <row r="90" spans="1:14" x14ac:dyDescent="0.25">
      <c r="A90" s="3" t="s">
        <v>105</v>
      </c>
      <c r="B90" s="3" t="s">
        <v>0</v>
      </c>
      <c r="C90" s="4">
        <v>0</v>
      </c>
      <c r="D90" s="4">
        <v>0</v>
      </c>
      <c r="E90" s="5" t="str">
        <f t="shared" si="9"/>
        <v/>
      </c>
      <c r="F90" s="4">
        <v>0</v>
      </c>
      <c r="G90" s="4">
        <v>0</v>
      </c>
      <c r="H90" s="5" t="str">
        <f t="shared" si="10"/>
        <v/>
      </c>
      <c r="I90" s="4">
        <v>0</v>
      </c>
      <c r="J90" s="5" t="str">
        <f t="shared" si="11"/>
        <v/>
      </c>
      <c r="K90" s="4">
        <v>0</v>
      </c>
      <c r="L90" s="4">
        <v>1.2588999999999999</v>
      </c>
      <c r="M90" s="5" t="str">
        <f t="shared" si="12"/>
        <v/>
      </c>
    </row>
    <row r="91" spans="1:14" x14ac:dyDescent="0.25">
      <c r="A91" s="3" t="s">
        <v>77</v>
      </c>
      <c r="B91" s="3" t="s">
        <v>0</v>
      </c>
      <c r="C91" s="3">
        <v>0</v>
      </c>
      <c r="D91" s="3">
        <v>0</v>
      </c>
      <c r="E91" s="3"/>
      <c r="F91" s="3">
        <v>0</v>
      </c>
      <c r="G91" s="3">
        <v>0</v>
      </c>
      <c r="H91" s="3"/>
      <c r="I91" s="3">
        <v>0</v>
      </c>
      <c r="J91" s="3"/>
      <c r="K91" s="3">
        <v>0</v>
      </c>
      <c r="L91" s="3">
        <v>0</v>
      </c>
      <c r="M91" s="5"/>
    </row>
    <row r="92" spans="1:14" x14ac:dyDescent="0.25">
      <c r="A92" s="3" t="s">
        <v>38</v>
      </c>
      <c r="B92" s="3" t="s">
        <v>0</v>
      </c>
      <c r="C92" s="3">
        <v>0</v>
      </c>
      <c r="D92" s="3">
        <v>0</v>
      </c>
      <c r="E92" s="3"/>
      <c r="F92" s="3">
        <v>12.3</v>
      </c>
      <c r="G92" s="3">
        <v>3.9950000000000001</v>
      </c>
      <c r="H92" s="3"/>
      <c r="I92" s="3">
        <v>150.44720000000001</v>
      </c>
      <c r="J92" s="3"/>
      <c r="K92" s="3">
        <v>275.38099999999997</v>
      </c>
      <c r="L92" s="3">
        <v>242.67320000000001</v>
      </c>
      <c r="M92" s="5"/>
    </row>
    <row r="93" spans="1:14" x14ac:dyDescent="0.25">
      <c r="A93" s="3" t="s">
        <v>75</v>
      </c>
      <c r="B93" s="3" t="s">
        <v>0</v>
      </c>
      <c r="C93" s="3">
        <v>0</v>
      </c>
      <c r="D93" s="3">
        <v>0</v>
      </c>
      <c r="E93" s="3"/>
      <c r="F93" s="3">
        <v>0</v>
      </c>
      <c r="G93" s="3">
        <v>0</v>
      </c>
      <c r="H93" s="3"/>
      <c r="I93" s="3">
        <v>0</v>
      </c>
      <c r="J93" s="3"/>
      <c r="K93" s="3">
        <v>0</v>
      </c>
      <c r="L93" s="3">
        <v>0</v>
      </c>
      <c r="M93" s="5"/>
    </row>
    <row r="94" spans="1:14" x14ac:dyDescent="0.25">
      <c r="A94" s="3" t="s">
        <v>61</v>
      </c>
      <c r="B94" s="3" t="s">
        <v>0</v>
      </c>
      <c r="C94" s="3">
        <v>0</v>
      </c>
      <c r="D94" s="3">
        <v>0</v>
      </c>
      <c r="E94" s="3"/>
      <c r="F94" s="3">
        <v>0</v>
      </c>
      <c r="G94" s="3">
        <v>0</v>
      </c>
      <c r="H94" s="3"/>
      <c r="I94" s="3">
        <v>0</v>
      </c>
      <c r="J94" s="3"/>
      <c r="K94" s="3">
        <v>0</v>
      </c>
      <c r="L94" s="3">
        <v>14.3917</v>
      </c>
      <c r="M94" s="5"/>
    </row>
    <row r="95" spans="1:14" x14ac:dyDescent="0.25">
      <c r="A95" s="3" t="s">
        <v>42</v>
      </c>
      <c r="B95" s="3" t="s">
        <v>0</v>
      </c>
      <c r="C95" s="3">
        <v>0</v>
      </c>
      <c r="D95" s="3">
        <v>0</v>
      </c>
      <c r="E95" s="3"/>
      <c r="F95" s="3">
        <v>0</v>
      </c>
      <c r="G95" s="3">
        <v>0</v>
      </c>
      <c r="H95" s="3"/>
      <c r="I95" s="3">
        <v>6</v>
      </c>
      <c r="J95" s="3"/>
      <c r="K95" s="3">
        <v>0</v>
      </c>
      <c r="L95" s="3">
        <v>6.83</v>
      </c>
      <c r="M95" s="5"/>
    </row>
    <row r="96" spans="1:14" x14ac:dyDescent="0.25">
      <c r="A96" s="3" t="s">
        <v>39</v>
      </c>
      <c r="B96" s="3" t="s">
        <v>0</v>
      </c>
      <c r="C96" s="3">
        <v>0</v>
      </c>
      <c r="D96" s="3">
        <v>94.000559999999993</v>
      </c>
      <c r="E96" s="3"/>
      <c r="F96" s="3">
        <v>241.57714000000001</v>
      </c>
      <c r="G96" s="3">
        <v>263.58834000000002</v>
      </c>
      <c r="H96" s="3"/>
      <c r="I96" s="3">
        <v>537.16904</v>
      </c>
      <c r="J96" s="3"/>
      <c r="K96" s="3">
        <v>708.58403999999996</v>
      </c>
      <c r="L96" s="3">
        <v>1121.55953</v>
      </c>
      <c r="M96" s="5"/>
    </row>
    <row r="97" spans="1:14" x14ac:dyDescent="0.25">
      <c r="A97" s="3" t="s">
        <v>98</v>
      </c>
      <c r="B97" s="3" t="s">
        <v>0</v>
      </c>
      <c r="C97" s="3">
        <v>0</v>
      </c>
      <c r="D97" s="3">
        <v>0</v>
      </c>
      <c r="E97" s="3"/>
      <c r="F97" s="3">
        <v>0</v>
      </c>
      <c r="G97" s="3">
        <v>0</v>
      </c>
      <c r="H97" s="3"/>
      <c r="I97" s="3">
        <v>0</v>
      </c>
      <c r="J97" s="3"/>
      <c r="K97" s="3">
        <v>0</v>
      </c>
      <c r="L97" s="3">
        <v>0</v>
      </c>
      <c r="M97" s="5"/>
    </row>
    <row r="98" spans="1:14" x14ac:dyDescent="0.25">
      <c r="A98" s="3" t="s">
        <v>62</v>
      </c>
      <c r="B98" s="3" t="s">
        <v>0</v>
      </c>
      <c r="C98" s="3">
        <v>0</v>
      </c>
      <c r="D98" s="3">
        <v>0</v>
      </c>
      <c r="E98" s="3"/>
      <c r="F98" s="3">
        <v>0</v>
      </c>
      <c r="G98" s="3">
        <v>0</v>
      </c>
      <c r="H98" s="3"/>
      <c r="I98" s="3">
        <v>0</v>
      </c>
      <c r="J98" s="3"/>
      <c r="K98" s="3">
        <v>0</v>
      </c>
      <c r="L98" s="3">
        <v>0</v>
      </c>
      <c r="M98" s="5"/>
    </row>
    <row r="99" spans="1:14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48"/>
    </row>
    <row r="100" spans="1:14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5"/>
    </row>
    <row r="101" spans="1:14" x14ac:dyDescent="0.25">
      <c r="A101" s="3"/>
      <c r="B101" s="3"/>
      <c r="C101" s="4"/>
      <c r="D101" s="4"/>
      <c r="E101" s="5"/>
      <c r="F101" s="4"/>
      <c r="G101" s="4"/>
      <c r="H101" s="5"/>
      <c r="I101" s="4"/>
      <c r="J101" s="5"/>
      <c r="K101" s="4"/>
      <c r="L101" s="4"/>
      <c r="M101" s="5"/>
    </row>
    <row r="102" spans="1:14" ht="15.75" customHeight="1" x14ac:dyDescent="0.25">
      <c r="A102" s="113" t="s">
        <v>115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2"/>
    </row>
    <row r="103" spans="1:14" x14ac:dyDescent="0.25">
      <c r="A103" s="93"/>
      <c r="B103" s="94"/>
      <c r="C103" s="95"/>
      <c r="D103" s="112" t="s">
        <v>71</v>
      </c>
      <c r="E103" s="112"/>
      <c r="F103" s="112"/>
      <c r="G103" s="112" t="s">
        <v>72</v>
      </c>
      <c r="H103" s="112"/>
      <c r="I103" s="112"/>
      <c r="J103" s="112" t="s">
        <v>73</v>
      </c>
      <c r="K103" s="112"/>
      <c r="L103" s="112" t="s">
        <v>74</v>
      </c>
      <c r="M103" s="112"/>
      <c r="N103" s="112"/>
    </row>
    <row r="104" spans="1:14" x14ac:dyDescent="0.25">
      <c r="A104" s="8" t="s">
        <v>5</v>
      </c>
      <c r="B104" s="8" t="s">
        <v>6</v>
      </c>
      <c r="C104" s="78">
        <v>2019</v>
      </c>
      <c r="D104" s="9">
        <v>2020</v>
      </c>
      <c r="E104" s="10" t="s">
        <v>7</v>
      </c>
      <c r="F104" s="9">
        <v>2019</v>
      </c>
      <c r="G104" s="9">
        <v>2020</v>
      </c>
      <c r="H104" s="10" t="s">
        <v>7</v>
      </c>
      <c r="I104" s="9">
        <v>2020</v>
      </c>
      <c r="J104" s="10" t="s">
        <v>7</v>
      </c>
      <c r="K104" s="9">
        <v>2019</v>
      </c>
      <c r="L104" s="9">
        <v>2020</v>
      </c>
      <c r="M104" s="10" t="s">
        <v>7</v>
      </c>
      <c r="N104" s="24"/>
    </row>
    <row r="105" spans="1:14" x14ac:dyDescent="0.25">
      <c r="A105" s="3" t="s">
        <v>89</v>
      </c>
      <c r="B105" s="3" t="s">
        <v>0</v>
      </c>
      <c r="C105" s="4">
        <v>0</v>
      </c>
      <c r="D105" s="4">
        <v>0</v>
      </c>
      <c r="E105" s="5" t="str">
        <f t="shared" ref="E105:E125" si="13">IF(C105=0,"",(D105/C105-1))</f>
        <v/>
      </c>
      <c r="F105" s="4">
        <v>0</v>
      </c>
      <c r="G105" s="4">
        <v>0</v>
      </c>
      <c r="H105" s="5" t="str">
        <f t="shared" ref="H105:H125" si="14">IF(F105=0,"",(G105/F105-1))</f>
        <v/>
      </c>
      <c r="I105" s="4">
        <v>0.53166000000000002</v>
      </c>
      <c r="J105" s="5">
        <f t="shared" ref="J105:J125" si="15">IF(I105=0,"",(G105/I105-1))</f>
        <v>-1</v>
      </c>
      <c r="K105" s="4">
        <v>0</v>
      </c>
      <c r="L105" s="4">
        <v>0.53166000000000002</v>
      </c>
      <c r="M105" s="5" t="str">
        <f t="shared" ref="M105:M125" si="16">IF(K105=0,"",(L105/K105-1))</f>
        <v/>
      </c>
    </row>
    <row r="106" spans="1:14" x14ac:dyDescent="0.25">
      <c r="A106" s="3" t="s">
        <v>40</v>
      </c>
      <c r="B106" s="3" t="s">
        <v>0</v>
      </c>
      <c r="C106" s="4">
        <v>0</v>
      </c>
      <c r="D106" s="4">
        <v>0</v>
      </c>
      <c r="E106" s="5" t="str">
        <f t="shared" si="13"/>
        <v/>
      </c>
      <c r="F106" s="4">
        <v>61.116100000000003</v>
      </c>
      <c r="G106" s="4">
        <v>0</v>
      </c>
      <c r="H106" s="5">
        <f t="shared" si="14"/>
        <v>-1</v>
      </c>
      <c r="I106" s="4">
        <v>0</v>
      </c>
      <c r="J106" s="5" t="str">
        <f t="shared" si="15"/>
        <v/>
      </c>
      <c r="K106" s="4">
        <v>299.20567</v>
      </c>
      <c r="L106" s="4">
        <v>0</v>
      </c>
      <c r="M106" s="5">
        <f t="shared" si="16"/>
        <v>-1</v>
      </c>
    </row>
    <row r="107" spans="1:14" x14ac:dyDescent="0.25">
      <c r="A107" s="3" t="s">
        <v>54</v>
      </c>
      <c r="B107" s="3" t="s">
        <v>0</v>
      </c>
      <c r="C107" s="4">
        <v>0</v>
      </c>
      <c r="D107" s="4">
        <v>0</v>
      </c>
      <c r="E107" s="5" t="str">
        <f t="shared" si="13"/>
        <v/>
      </c>
      <c r="F107" s="4">
        <v>0</v>
      </c>
      <c r="G107" s="4">
        <v>0</v>
      </c>
      <c r="H107" s="5" t="str">
        <f t="shared" si="14"/>
        <v/>
      </c>
      <c r="I107" s="4">
        <v>38.037050000000001</v>
      </c>
      <c r="J107" s="5">
        <f t="shared" si="15"/>
        <v>-1</v>
      </c>
      <c r="K107" s="4">
        <v>62.828699999999998</v>
      </c>
      <c r="L107" s="4">
        <v>88.502160000000003</v>
      </c>
      <c r="M107" s="5">
        <f t="shared" si="16"/>
        <v>0.40862631249731418</v>
      </c>
    </row>
    <row r="108" spans="1:14" x14ac:dyDescent="0.25">
      <c r="A108" s="3" t="s">
        <v>93</v>
      </c>
      <c r="B108" s="3" t="s">
        <v>0</v>
      </c>
      <c r="C108" s="4">
        <v>0</v>
      </c>
      <c r="D108" s="4">
        <v>0</v>
      </c>
      <c r="E108" s="5" t="str">
        <f t="shared" si="13"/>
        <v/>
      </c>
      <c r="F108" s="4">
        <v>0</v>
      </c>
      <c r="G108" s="4">
        <v>0</v>
      </c>
      <c r="H108" s="5" t="str">
        <f t="shared" si="14"/>
        <v/>
      </c>
      <c r="I108" s="4">
        <v>0</v>
      </c>
      <c r="J108" s="5" t="str">
        <f t="shared" si="15"/>
        <v/>
      </c>
      <c r="K108" s="4">
        <v>0</v>
      </c>
      <c r="L108" s="4">
        <v>0</v>
      </c>
      <c r="M108" s="5" t="str">
        <f t="shared" si="16"/>
        <v/>
      </c>
    </row>
    <row r="109" spans="1:14" x14ac:dyDescent="0.25">
      <c r="A109" s="3" t="s">
        <v>100</v>
      </c>
      <c r="B109" s="3" t="s">
        <v>0</v>
      </c>
      <c r="C109" s="4">
        <v>0</v>
      </c>
      <c r="D109" s="4">
        <v>0</v>
      </c>
      <c r="E109" s="5" t="str">
        <f t="shared" si="13"/>
        <v/>
      </c>
      <c r="F109" s="4">
        <v>0</v>
      </c>
      <c r="G109" s="4">
        <v>0</v>
      </c>
      <c r="H109" s="5" t="str">
        <f t="shared" si="14"/>
        <v/>
      </c>
      <c r="I109" s="4">
        <v>0</v>
      </c>
      <c r="J109" s="5" t="str">
        <f t="shared" si="15"/>
        <v/>
      </c>
      <c r="K109" s="4">
        <v>0</v>
      </c>
      <c r="L109" s="4">
        <v>1.1415200000000001</v>
      </c>
      <c r="M109" s="5" t="str">
        <f t="shared" si="16"/>
        <v/>
      </c>
    </row>
    <row r="110" spans="1:14" x14ac:dyDescent="0.25">
      <c r="A110" s="3" t="s">
        <v>55</v>
      </c>
      <c r="B110" s="3" t="s">
        <v>0</v>
      </c>
      <c r="C110" s="4">
        <v>85.32629</v>
      </c>
      <c r="D110" s="4">
        <v>478.94801999999999</v>
      </c>
      <c r="E110" s="5">
        <f t="shared" si="13"/>
        <v>4.6131354123096173</v>
      </c>
      <c r="F110" s="4">
        <v>4468.0345600000001</v>
      </c>
      <c r="G110" s="4">
        <v>4518.3347700000004</v>
      </c>
      <c r="H110" s="5">
        <f t="shared" si="14"/>
        <v>1.1257793404355398E-2</v>
      </c>
      <c r="I110" s="4">
        <v>5764.5599099999999</v>
      </c>
      <c r="J110" s="5">
        <f t="shared" si="15"/>
        <v>-0.21618738628045586</v>
      </c>
      <c r="K110" s="4">
        <v>15987.54081</v>
      </c>
      <c r="L110" s="4">
        <v>19320.791290000001</v>
      </c>
      <c r="M110" s="5">
        <f t="shared" si="16"/>
        <v>0.20849050642704814</v>
      </c>
    </row>
    <row r="111" spans="1:14" x14ac:dyDescent="0.25">
      <c r="A111" s="3" t="s">
        <v>76</v>
      </c>
      <c r="B111" s="3" t="s">
        <v>0</v>
      </c>
      <c r="C111" s="4">
        <v>0</v>
      </c>
      <c r="D111" s="4">
        <v>0</v>
      </c>
      <c r="E111" s="5" t="str">
        <f t="shared" si="13"/>
        <v/>
      </c>
      <c r="F111" s="4">
        <v>0</v>
      </c>
      <c r="G111" s="4">
        <v>0</v>
      </c>
      <c r="H111" s="5" t="str">
        <f t="shared" si="14"/>
        <v/>
      </c>
      <c r="I111" s="4">
        <v>0</v>
      </c>
      <c r="J111" s="5" t="str">
        <f t="shared" si="15"/>
        <v/>
      </c>
      <c r="K111" s="4">
        <v>0</v>
      </c>
      <c r="L111" s="4">
        <v>0</v>
      </c>
      <c r="M111" s="5" t="str">
        <f t="shared" si="16"/>
        <v/>
      </c>
    </row>
    <row r="112" spans="1:14" x14ac:dyDescent="0.25">
      <c r="A112" s="3" t="s">
        <v>56</v>
      </c>
      <c r="B112" s="3" t="s">
        <v>0</v>
      </c>
      <c r="C112" s="4">
        <v>0</v>
      </c>
      <c r="D112" s="4">
        <v>0</v>
      </c>
      <c r="E112" s="5" t="str">
        <f t="shared" si="13"/>
        <v/>
      </c>
      <c r="F112" s="4">
        <v>0</v>
      </c>
      <c r="G112" s="4">
        <v>0</v>
      </c>
      <c r="H112" s="5" t="str">
        <f t="shared" si="14"/>
        <v/>
      </c>
      <c r="I112" s="4">
        <v>0</v>
      </c>
      <c r="J112" s="5" t="str">
        <f t="shared" si="15"/>
        <v/>
      </c>
      <c r="K112" s="4">
        <v>0</v>
      </c>
      <c r="L112" s="4">
        <v>0</v>
      </c>
      <c r="M112" s="5" t="str">
        <f t="shared" si="16"/>
        <v/>
      </c>
    </row>
    <row r="113" spans="1:14" x14ac:dyDescent="0.25">
      <c r="A113" s="3" t="s">
        <v>99</v>
      </c>
      <c r="B113" s="3" t="s">
        <v>0</v>
      </c>
      <c r="C113" s="4">
        <v>0</v>
      </c>
      <c r="D113" s="4">
        <v>0</v>
      </c>
      <c r="E113" s="5" t="str">
        <f t="shared" si="13"/>
        <v/>
      </c>
      <c r="F113" s="4">
        <v>0</v>
      </c>
      <c r="G113" s="4">
        <v>0</v>
      </c>
      <c r="H113" s="5" t="str">
        <f t="shared" si="14"/>
        <v/>
      </c>
      <c r="I113" s="4">
        <v>0</v>
      </c>
      <c r="J113" s="5" t="str">
        <f t="shared" si="15"/>
        <v/>
      </c>
      <c r="K113" s="4">
        <v>0</v>
      </c>
      <c r="L113" s="4">
        <v>0</v>
      </c>
      <c r="M113" s="5" t="str">
        <f t="shared" si="16"/>
        <v/>
      </c>
    </row>
    <row r="114" spans="1:14" x14ac:dyDescent="0.25">
      <c r="A114" s="3" t="s">
        <v>104</v>
      </c>
      <c r="B114" s="3" t="s">
        <v>0</v>
      </c>
      <c r="C114" s="4">
        <v>0</v>
      </c>
      <c r="D114" s="4">
        <v>0</v>
      </c>
      <c r="E114" s="5" t="str">
        <f t="shared" si="13"/>
        <v/>
      </c>
      <c r="F114" s="4">
        <v>0</v>
      </c>
      <c r="G114" s="4">
        <v>0</v>
      </c>
      <c r="H114" s="5" t="str">
        <f t="shared" si="14"/>
        <v/>
      </c>
      <c r="I114" s="4">
        <v>16.09911</v>
      </c>
      <c r="J114" s="5">
        <f t="shared" si="15"/>
        <v>-1</v>
      </c>
      <c r="K114" s="4">
        <v>0</v>
      </c>
      <c r="L114" s="4">
        <v>29.272220000000001</v>
      </c>
      <c r="M114" s="5" t="str">
        <f t="shared" si="16"/>
        <v/>
      </c>
    </row>
    <row r="115" spans="1:14" x14ac:dyDescent="0.25">
      <c r="A115" s="3" t="s">
        <v>70</v>
      </c>
      <c r="B115" s="3" t="s">
        <v>0</v>
      </c>
      <c r="C115" s="4">
        <v>0</v>
      </c>
      <c r="D115" s="4">
        <v>0</v>
      </c>
      <c r="E115" s="5" t="str">
        <f t="shared" si="13"/>
        <v/>
      </c>
      <c r="F115" s="4">
        <v>0</v>
      </c>
      <c r="G115" s="4">
        <v>0</v>
      </c>
      <c r="H115" s="5" t="str">
        <f t="shared" si="14"/>
        <v/>
      </c>
      <c r="I115" s="4">
        <v>7.2702999999999998</v>
      </c>
      <c r="J115" s="5">
        <f t="shared" si="15"/>
        <v>-1</v>
      </c>
      <c r="K115" s="4">
        <v>58.372590000000002</v>
      </c>
      <c r="L115" s="4">
        <v>10.87201</v>
      </c>
      <c r="M115" s="5">
        <f t="shared" si="16"/>
        <v>-0.81374802796997703</v>
      </c>
    </row>
    <row r="116" spans="1:14" x14ac:dyDescent="0.25">
      <c r="A116" s="3" t="s">
        <v>57</v>
      </c>
      <c r="B116" s="3" t="s">
        <v>0</v>
      </c>
      <c r="C116" s="4">
        <v>0</v>
      </c>
      <c r="D116" s="4">
        <v>0</v>
      </c>
      <c r="E116" s="5" t="str">
        <f t="shared" si="13"/>
        <v/>
      </c>
      <c r="F116" s="4">
        <v>0</v>
      </c>
      <c r="G116" s="4">
        <v>0</v>
      </c>
      <c r="H116" s="5" t="str">
        <f t="shared" si="14"/>
        <v/>
      </c>
      <c r="I116" s="4">
        <v>0</v>
      </c>
      <c r="J116" s="5" t="str">
        <f t="shared" si="15"/>
        <v/>
      </c>
      <c r="K116" s="4">
        <v>0</v>
      </c>
      <c r="L116" s="4">
        <v>0</v>
      </c>
      <c r="M116" s="5" t="str">
        <f t="shared" si="16"/>
        <v/>
      </c>
    </row>
    <row r="117" spans="1:14" x14ac:dyDescent="0.25">
      <c r="A117" s="3" t="s">
        <v>58</v>
      </c>
      <c r="B117" s="3" t="s">
        <v>0</v>
      </c>
      <c r="C117" s="4">
        <v>0</v>
      </c>
      <c r="D117" s="4">
        <v>0</v>
      </c>
      <c r="E117" s="5" t="str">
        <f t="shared" si="13"/>
        <v/>
      </c>
      <c r="F117" s="4">
        <v>0</v>
      </c>
      <c r="G117" s="4">
        <v>0</v>
      </c>
      <c r="H117" s="5" t="str">
        <f t="shared" si="14"/>
        <v/>
      </c>
      <c r="I117" s="4">
        <v>0</v>
      </c>
      <c r="J117" s="5" t="str">
        <f t="shared" si="15"/>
        <v/>
      </c>
      <c r="K117" s="4">
        <v>1.82846</v>
      </c>
      <c r="L117" s="4">
        <v>0</v>
      </c>
      <c r="M117" s="5">
        <f t="shared" si="16"/>
        <v>-1</v>
      </c>
    </row>
    <row r="118" spans="1:14" x14ac:dyDescent="0.25">
      <c r="A118" s="3" t="s">
        <v>35</v>
      </c>
      <c r="B118" s="3" t="s">
        <v>0</v>
      </c>
      <c r="C118" s="4">
        <v>0</v>
      </c>
      <c r="D118" s="4">
        <v>27.237020000000001</v>
      </c>
      <c r="E118" s="5" t="str">
        <f t="shared" si="13"/>
        <v/>
      </c>
      <c r="F118" s="4">
        <v>187.16997000000001</v>
      </c>
      <c r="G118" s="4">
        <v>97.362499999999997</v>
      </c>
      <c r="H118" s="5">
        <f t="shared" si="14"/>
        <v>-0.47981772930775168</v>
      </c>
      <c r="I118" s="4">
        <v>262.94249000000002</v>
      </c>
      <c r="J118" s="5">
        <f t="shared" si="15"/>
        <v>-0.62971941126746001</v>
      </c>
      <c r="K118" s="4">
        <v>372.34564</v>
      </c>
      <c r="L118" s="4">
        <v>679.11102000000005</v>
      </c>
      <c r="M118" s="5">
        <f t="shared" si="16"/>
        <v>0.82387262544554041</v>
      </c>
    </row>
    <row r="119" spans="1:14" x14ac:dyDescent="0.25">
      <c r="A119" s="3" t="s">
        <v>59</v>
      </c>
      <c r="B119" s="3" t="s">
        <v>0</v>
      </c>
      <c r="C119" s="4">
        <v>0</v>
      </c>
      <c r="D119" s="4">
        <v>0</v>
      </c>
      <c r="E119" s="5" t="str">
        <f t="shared" si="13"/>
        <v/>
      </c>
      <c r="F119" s="4">
        <v>0</v>
      </c>
      <c r="G119" s="4">
        <v>0</v>
      </c>
      <c r="H119" s="5" t="str">
        <f t="shared" si="14"/>
        <v/>
      </c>
      <c r="I119" s="4">
        <v>0</v>
      </c>
      <c r="J119" s="5" t="str">
        <f t="shared" si="15"/>
        <v/>
      </c>
      <c r="K119" s="4">
        <v>0</v>
      </c>
      <c r="L119" s="4">
        <v>0</v>
      </c>
      <c r="M119" s="5" t="str">
        <f t="shared" si="16"/>
        <v/>
      </c>
    </row>
    <row r="120" spans="1:14" x14ac:dyDescent="0.25">
      <c r="A120" s="3" t="s">
        <v>44</v>
      </c>
      <c r="B120" s="3" t="s">
        <v>0</v>
      </c>
      <c r="C120" s="4">
        <v>0</v>
      </c>
      <c r="D120" s="4">
        <v>0</v>
      </c>
      <c r="E120" s="5" t="str">
        <f t="shared" si="13"/>
        <v/>
      </c>
      <c r="F120" s="4">
        <v>0</v>
      </c>
      <c r="G120" s="4">
        <v>0</v>
      </c>
      <c r="H120" s="5" t="str">
        <f t="shared" si="14"/>
        <v/>
      </c>
      <c r="I120" s="4">
        <v>0</v>
      </c>
      <c r="J120" s="5" t="str">
        <f t="shared" si="15"/>
        <v/>
      </c>
      <c r="K120" s="4">
        <v>0</v>
      </c>
      <c r="L120" s="4">
        <v>0</v>
      </c>
      <c r="M120" s="5" t="str">
        <f t="shared" si="16"/>
        <v/>
      </c>
    </row>
    <row r="121" spans="1:14" x14ac:dyDescent="0.25">
      <c r="A121" s="3" t="s">
        <v>36</v>
      </c>
      <c r="B121" s="3" t="s">
        <v>0</v>
      </c>
      <c r="C121" s="4">
        <v>0</v>
      </c>
      <c r="D121" s="4">
        <v>0</v>
      </c>
      <c r="E121" s="5" t="str">
        <f t="shared" si="13"/>
        <v/>
      </c>
      <c r="F121" s="4">
        <v>0</v>
      </c>
      <c r="G121" s="4">
        <v>0</v>
      </c>
      <c r="H121" s="5" t="str">
        <f t="shared" si="14"/>
        <v/>
      </c>
      <c r="I121" s="4">
        <v>0</v>
      </c>
      <c r="J121" s="5" t="str">
        <f t="shared" si="15"/>
        <v/>
      </c>
      <c r="K121" s="4">
        <v>24.425930000000001</v>
      </c>
      <c r="L121" s="4">
        <v>38.550789999999999</v>
      </c>
      <c r="M121" s="5">
        <f t="shared" si="16"/>
        <v>0.57827317117505861</v>
      </c>
      <c r="N121" s="13"/>
    </row>
    <row r="122" spans="1:14" x14ac:dyDescent="0.25">
      <c r="A122" s="3" t="s">
        <v>60</v>
      </c>
      <c r="B122" s="3" t="s">
        <v>0</v>
      </c>
      <c r="C122" s="4">
        <v>0</v>
      </c>
      <c r="D122" s="4">
        <v>0</v>
      </c>
      <c r="E122" s="5" t="str">
        <f t="shared" si="13"/>
        <v/>
      </c>
      <c r="F122" s="4">
        <v>57.64237</v>
      </c>
      <c r="G122" s="4">
        <v>0</v>
      </c>
      <c r="H122" s="5">
        <f t="shared" si="14"/>
        <v>-1</v>
      </c>
      <c r="I122" s="4">
        <v>32.401499999999999</v>
      </c>
      <c r="J122" s="5">
        <f t="shared" si="15"/>
        <v>-1</v>
      </c>
      <c r="K122" s="4">
        <v>431.45853</v>
      </c>
      <c r="L122" s="4">
        <v>304.49211000000003</v>
      </c>
      <c r="M122" s="5">
        <f t="shared" si="16"/>
        <v>-0.29427259208434231</v>
      </c>
    </row>
    <row r="123" spans="1:14" x14ac:dyDescent="0.25">
      <c r="A123" s="3" t="s">
        <v>41</v>
      </c>
      <c r="B123" s="3" t="s">
        <v>0</v>
      </c>
      <c r="C123" s="4">
        <v>0</v>
      </c>
      <c r="D123" s="4">
        <v>0</v>
      </c>
      <c r="E123" s="5" t="str">
        <f t="shared" si="13"/>
        <v/>
      </c>
      <c r="F123" s="4">
        <v>38</v>
      </c>
      <c r="G123" s="4">
        <v>0</v>
      </c>
      <c r="H123" s="5">
        <f t="shared" si="14"/>
        <v>-1</v>
      </c>
      <c r="I123" s="4">
        <v>0</v>
      </c>
      <c r="J123" s="5" t="str">
        <f t="shared" si="15"/>
        <v/>
      </c>
      <c r="K123" s="4">
        <v>38</v>
      </c>
      <c r="L123" s="4">
        <v>35.907299999999999</v>
      </c>
      <c r="M123" s="5">
        <f t="shared" si="16"/>
        <v>-5.5071052631578965E-2</v>
      </c>
    </row>
    <row r="124" spans="1:14" x14ac:dyDescent="0.25">
      <c r="A124" s="3" t="s">
        <v>37</v>
      </c>
      <c r="B124" s="3" t="s">
        <v>0</v>
      </c>
      <c r="C124" s="4">
        <v>0</v>
      </c>
      <c r="D124" s="4">
        <v>0</v>
      </c>
      <c r="E124" s="5" t="str">
        <f t="shared" si="13"/>
        <v/>
      </c>
      <c r="F124" s="4">
        <v>0</v>
      </c>
      <c r="G124" s="4">
        <v>0</v>
      </c>
      <c r="H124" s="5" t="str">
        <f t="shared" si="14"/>
        <v/>
      </c>
      <c r="I124" s="4">
        <v>9.1625999999999994</v>
      </c>
      <c r="J124" s="5">
        <f t="shared" si="15"/>
        <v>-1</v>
      </c>
      <c r="K124" s="4">
        <v>0</v>
      </c>
      <c r="L124" s="4">
        <v>87.958770000000001</v>
      </c>
      <c r="M124" s="5" t="str">
        <f t="shared" si="16"/>
        <v/>
      </c>
    </row>
    <row r="125" spans="1:14" x14ac:dyDescent="0.25">
      <c r="A125" s="3" t="s">
        <v>105</v>
      </c>
      <c r="B125" s="3" t="s">
        <v>0</v>
      </c>
      <c r="C125" s="4">
        <v>0</v>
      </c>
      <c r="D125" s="4">
        <v>0</v>
      </c>
      <c r="E125" s="5" t="str">
        <f t="shared" si="13"/>
        <v/>
      </c>
      <c r="F125" s="4">
        <v>0</v>
      </c>
      <c r="G125" s="4">
        <v>5.7469999999999999</v>
      </c>
      <c r="H125" s="5" t="str">
        <f t="shared" si="14"/>
        <v/>
      </c>
      <c r="I125" s="4">
        <v>0</v>
      </c>
      <c r="J125" s="5" t="str">
        <f t="shared" si="15"/>
        <v/>
      </c>
      <c r="K125" s="4">
        <v>0</v>
      </c>
      <c r="L125" s="4">
        <v>7.0058999999999996</v>
      </c>
      <c r="M125" s="5" t="str">
        <f t="shared" si="16"/>
        <v/>
      </c>
    </row>
    <row r="126" spans="1:14" x14ac:dyDescent="0.25">
      <c r="A126" s="3" t="s">
        <v>77</v>
      </c>
      <c r="B126" s="3" t="s">
        <v>0</v>
      </c>
      <c r="C126" s="3">
        <v>0</v>
      </c>
      <c r="D126" s="3">
        <v>0</v>
      </c>
      <c r="E126" s="3"/>
      <c r="F126" s="3">
        <v>0</v>
      </c>
      <c r="G126" s="3">
        <v>0</v>
      </c>
      <c r="H126" s="3"/>
      <c r="I126" s="3">
        <v>0</v>
      </c>
      <c r="J126" s="3"/>
      <c r="K126" s="3">
        <v>0</v>
      </c>
      <c r="L126" s="3">
        <v>0</v>
      </c>
      <c r="M126" s="5"/>
    </row>
    <row r="127" spans="1:14" x14ac:dyDescent="0.25">
      <c r="A127" s="3" t="s">
        <v>75</v>
      </c>
      <c r="B127" s="3" t="s">
        <v>0</v>
      </c>
      <c r="C127" s="3">
        <v>0</v>
      </c>
      <c r="D127" s="3">
        <v>0</v>
      </c>
      <c r="E127" s="3"/>
      <c r="F127" s="3">
        <v>1.84595</v>
      </c>
      <c r="G127" s="3">
        <v>0</v>
      </c>
      <c r="H127" s="3"/>
      <c r="I127" s="3">
        <v>0</v>
      </c>
      <c r="J127" s="3"/>
      <c r="K127" s="3">
        <v>1.84595</v>
      </c>
      <c r="L127" s="3">
        <v>0</v>
      </c>
      <c r="M127" s="5"/>
    </row>
    <row r="128" spans="1:14" x14ac:dyDescent="0.25">
      <c r="A128" s="3" t="s">
        <v>61</v>
      </c>
      <c r="B128" s="3" t="s">
        <v>0</v>
      </c>
      <c r="C128" s="3">
        <v>0</v>
      </c>
      <c r="D128" s="3">
        <v>0</v>
      </c>
      <c r="E128" s="3"/>
      <c r="F128" s="3">
        <v>0</v>
      </c>
      <c r="G128" s="3">
        <v>0</v>
      </c>
      <c r="H128" s="3"/>
      <c r="I128" s="3">
        <v>0</v>
      </c>
      <c r="J128" s="3"/>
      <c r="K128" s="3">
        <v>0</v>
      </c>
      <c r="L128" s="3">
        <v>14.3917</v>
      </c>
      <c r="M128" s="5"/>
    </row>
    <row r="129" spans="1:14" x14ac:dyDescent="0.25">
      <c r="A129" s="3" t="s">
        <v>42</v>
      </c>
      <c r="B129" s="3" t="s">
        <v>0</v>
      </c>
      <c r="C129" s="3">
        <v>26.115929999999999</v>
      </c>
      <c r="D129" s="3">
        <v>0</v>
      </c>
      <c r="E129" s="3"/>
      <c r="F129" s="3">
        <v>26.115929999999999</v>
      </c>
      <c r="G129" s="3">
        <v>0</v>
      </c>
      <c r="H129" s="3"/>
      <c r="I129" s="3">
        <v>0</v>
      </c>
      <c r="J129" s="3"/>
      <c r="K129" s="3">
        <v>26.115929999999999</v>
      </c>
      <c r="L129" s="3">
        <v>6.83</v>
      </c>
      <c r="M129" s="5"/>
    </row>
    <row r="130" spans="1:14" x14ac:dyDescent="0.25">
      <c r="A130" s="3" t="s">
        <v>39</v>
      </c>
      <c r="B130" s="3" t="s">
        <v>0</v>
      </c>
      <c r="C130" s="3">
        <v>29.3139</v>
      </c>
      <c r="D130" s="3">
        <v>0</v>
      </c>
      <c r="E130" s="3"/>
      <c r="F130" s="3">
        <v>490.22201999999999</v>
      </c>
      <c r="G130" s="3">
        <v>382.745</v>
      </c>
      <c r="H130" s="3"/>
      <c r="I130" s="3">
        <v>263.58834000000002</v>
      </c>
      <c r="J130" s="3"/>
      <c r="K130" s="3">
        <v>1198.8060599999999</v>
      </c>
      <c r="L130" s="3">
        <v>1504.3045300000001</v>
      </c>
      <c r="M130" s="5"/>
    </row>
    <row r="131" spans="1:14" x14ac:dyDescent="0.25">
      <c r="A131" s="3" t="s">
        <v>98</v>
      </c>
      <c r="B131" s="3" t="s">
        <v>0</v>
      </c>
      <c r="C131" s="3">
        <v>0</v>
      </c>
      <c r="D131" s="3">
        <v>0</v>
      </c>
      <c r="E131" s="3"/>
      <c r="F131" s="3">
        <v>0</v>
      </c>
      <c r="G131" s="3">
        <v>0</v>
      </c>
      <c r="H131" s="3"/>
      <c r="I131" s="3">
        <v>0</v>
      </c>
      <c r="J131" s="3"/>
      <c r="K131" s="3">
        <v>0</v>
      </c>
      <c r="L131" s="3">
        <v>0</v>
      </c>
      <c r="M131" s="5"/>
    </row>
    <row r="132" spans="1:14" x14ac:dyDescent="0.25">
      <c r="A132" s="3" t="s">
        <v>62</v>
      </c>
      <c r="B132" s="3" t="s">
        <v>0</v>
      </c>
      <c r="C132" s="3">
        <v>0</v>
      </c>
      <c r="D132" s="3">
        <v>0</v>
      </c>
      <c r="E132" s="3"/>
      <c r="F132" s="3">
        <v>0</v>
      </c>
      <c r="G132" s="3">
        <v>0</v>
      </c>
      <c r="H132" s="3"/>
      <c r="I132" s="3">
        <v>0</v>
      </c>
      <c r="J132" s="3"/>
      <c r="K132" s="3">
        <v>0</v>
      </c>
      <c r="L132" s="3">
        <v>0</v>
      </c>
      <c r="M132" s="5"/>
    </row>
    <row r="133" spans="1:14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53"/>
    </row>
    <row r="135" spans="1:14" ht="15.75" customHeight="1" x14ac:dyDescent="0.25">
      <c r="A135" s="113" t="s">
        <v>119</v>
      </c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2"/>
    </row>
    <row r="136" spans="1:14" x14ac:dyDescent="0.25">
      <c r="A136" s="92"/>
      <c r="B136" s="92"/>
      <c r="C136" s="92"/>
      <c r="D136" s="119">
        <v>43982</v>
      </c>
      <c r="E136" s="120"/>
      <c r="F136" s="120"/>
      <c r="G136" s="120" t="s">
        <v>117</v>
      </c>
      <c r="H136" s="120"/>
      <c r="I136" s="120"/>
      <c r="J136" s="120" t="s">
        <v>72</v>
      </c>
      <c r="K136" s="120"/>
      <c r="L136" s="120" t="s">
        <v>118</v>
      </c>
      <c r="M136" s="120"/>
      <c r="N136" s="120"/>
    </row>
    <row r="137" spans="1:14" x14ac:dyDescent="0.25">
      <c r="A137" s="8" t="s">
        <v>5</v>
      </c>
      <c r="B137" s="8" t="s">
        <v>6</v>
      </c>
      <c r="C137" s="8">
        <v>2019</v>
      </c>
      <c r="D137" s="8">
        <v>2020</v>
      </c>
      <c r="E137" s="8" t="s">
        <v>7</v>
      </c>
      <c r="F137" s="8">
        <v>2019</v>
      </c>
      <c r="G137" s="8">
        <v>2020</v>
      </c>
      <c r="H137" s="8" t="s">
        <v>7</v>
      </c>
      <c r="I137" s="8">
        <v>2020</v>
      </c>
      <c r="J137" s="8" t="s">
        <v>7</v>
      </c>
      <c r="K137" s="8">
        <v>2019</v>
      </c>
      <c r="L137" s="8">
        <v>2020</v>
      </c>
      <c r="M137" s="8" t="s">
        <v>7</v>
      </c>
      <c r="N137" s="27"/>
    </row>
    <row r="138" spans="1:14" x14ac:dyDescent="0.25">
      <c r="A138" s="3" t="s">
        <v>89</v>
      </c>
      <c r="B138" s="3" t="s">
        <v>0</v>
      </c>
      <c r="C138" s="4">
        <v>0</v>
      </c>
      <c r="D138" s="4">
        <v>0</v>
      </c>
      <c r="E138" s="5" t="str">
        <f t="shared" ref="E138:E166" si="17">IF(C138=0,"",(D138/C138-1))</f>
        <v/>
      </c>
      <c r="F138" s="4">
        <v>0</v>
      </c>
      <c r="G138" s="4">
        <v>0</v>
      </c>
      <c r="H138" s="5" t="str">
        <f t="shared" ref="H138:H166" si="18">IF(F138=0,"",(G138/F138-1))</f>
        <v/>
      </c>
      <c r="I138" s="4">
        <v>0</v>
      </c>
      <c r="J138" s="5" t="str">
        <f t="shared" ref="J138:J166" si="19">IF(I138=0,"",(G138/I138-1))</f>
        <v/>
      </c>
      <c r="K138" s="4">
        <v>0</v>
      </c>
      <c r="L138" s="4">
        <v>0.53166000000000002</v>
      </c>
      <c r="M138" s="5" t="str">
        <f t="shared" ref="M138:M166" si="20">IF(K138=0,"",(L138/K138-1))</f>
        <v/>
      </c>
      <c r="N138" s="11"/>
    </row>
    <row r="139" spans="1:14" x14ac:dyDescent="0.25">
      <c r="A139" s="3" t="s">
        <v>40</v>
      </c>
      <c r="B139" s="3" t="s">
        <v>0</v>
      </c>
      <c r="C139" s="4">
        <v>0</v>
      </c>
      <c r="D139" s="4">
        <v>0</v>
      </c>
      <c r="E139" s="5" t="str">
        <f t="shared" si="17"/>
        <v/>
      </c>
      <c r="F139" s="4">
        <v>2.8460000000000001</v>
      </c>
      <c r="G139" s="4">
        <v>0</v>
      </c>
      <c r="H139" s="5">
        <f t="shared" si="18"/>
        <v>-1</v>
      </c>
      <c r="I139" s="4">
        <v>0</v>
      </c>
      <c r="J139" s="5" t="str">
        <f t="shared" si="19"/>
        <v/>
      </c>
      <c r="K139" s="4">
        <v>302.05167</v>
      </c>
      <c r="L139" s="4">
        <v>0</v>
      </c>
      <c r="M139" s="5">
        <f t="shared" si="20"/>
        <v>-1</v>
      </c>
      <c r="N139" s="11"/>
    </row>
    <row r="140" spans="1:14" x14ac:dyDescent="0.25">
      <c r="A140" s="3" t="s">
        <v>54</v>
      </c>
      <c r="B140" s="3" t="s">
        <v>0</v>
      </c>
      <c r="C140" s="4">
        <v>0</v>
      </c>
      <c r="D140" s="4">
        <v>0</v>
      </c>
      <c r="E140" s="5" t="str">
        <f t="shared" si="17"/>
        <v/>
      </c>
      <c r="F140" s="4">
        <v>38.967599999999997</v>
      </c>
      <c r="G140" s="4">
        <v>7.5190000000000001</v>
      </c>
      <c r="H140" s="5">
        <f t="shared" si="18"/>
        <v>-0.80704482698446911</v>
      </c>
      <c r="I140" s="4">
        <v>0</v>
      </c>
      <c r="J140" s="5" t="str">
        <f t="shared" si="19"/>
        <v/>
      </c>
      <c r="K140" s="4">
        <v>101.7963</v>
      </c>
      <c r="L140" s="4">
        <v>96.021159999999995</v>
      </c>
      <c r="M140" s="5">
        <f t="shared" si="20"/>
        <v>-5.6732317382851893E-2</v>
      </c>
      <c r="N140" s="11"/>
    </row>
    <row r="141" spans="1:14" x14ac:dyDescent="0.25">
      <c r="A141" s="3" t="s">
        <v>93</v>
      </c>
      <c r="B141" s="3" t="s">
        <v>0</v>
      </c>
      <c r="C141" s="4">
        <v>0</v>
      </c>
      <c r="D141" s="4">
        <v>0</v>
      </c>
      <c r="E141" s="5" t="str">
        <f t="shared" si="17"/>
        <v/>
      </c>
      <c r="F141" s="4">
        <v>0</v>
      </c>
      <c r="G141" s="4">
        <v>0</v>
      </c>
      <c r="H141" s="5" t="str">
        <f t="shared" si="18"/>
        <v/>
      </c>
      <c r="I141" s="4">
        <v>0</v>
      </c>
      <c r="J141" s="5" t="str">
        <f t="shared" si="19"/>
        <v/>
      </c>
      <c r="K141" s="4">
        <v>0</v>
      </c>
      <c r="L141" s="4">
        <v>0</v>
      </c>
      <c r="M141" s="5" t="str">
        <f t="shared" si="20"/>
        <v/>
      </c>
      <c r="N141" s="11"/>
    </row>
    <row r="142" spans="1:14" x14ac:dyDescent="0.25">
      <c r="A142" s="3" t="s">
        <v>100</v>
      </c>
      <c r="B142" s="3" t="s">
        <v>0</v>
      </c>
      <c r="C142" s="4">
        <v>0</v>
      </c>
      <c r="D142" s="4">
        <v>0</v>
      </c>
      <c r="E142" s="5" t="str">
        <f t="shared" si="17"/>
        <v/>
      </c>
      <c r="F142" s="4">
        <v>0</v>
      </c>
      <c r="G142" s="4">
        <v>0</v>
      </c>
      <c r="H142" s="5" t="str">
        <f t="shared" si="18"/>
        <v/>
      </c>
      <c r="I142" s="4">
        <v>0</v>
      </c>
      <c r="J142" s="5" t="str">
        <f t="shared" si="19"/>
        <v/>
      </c>
      <c r="K142" s="4">
        <v>0</v>
      </c>
      <c r="L142" s="4">
        <v>1.1415200000000001</v>
      </c>
      <c r="M142" s="5" t="str">
        <f t="shared" si="20"/>
        <v/>
      </c>
      <c r="N142" s="11"/>
    </row>
    <row r="143" spans="1:14" x14ac:dyDescent="0.25">
      <c r="A143" s="3" t="s">
        <v>55</v>
      </c>
      <c r="B143" s="3" t="s">
        <v>0</v>
      </c>
      <c r="C143" s="4">
        <v>374.33479999999997</v>
      </c>
      <c r="D143" s="4">
        <v>0</v>
      </c>
      <c r="E143" s="5">
        <f t="shared" si="17"/>
        <v>-1</v>
      </c>
      <c r="F143" s="4">
        <v>5246.4397200000003</v>
      </c>
      <c r="G143" s="4">
        <v>4426.5308800000003</v>
      </c>
      <c r="H143" s="5">
        <f t="shared" si="18"/>
        <v>-0.15627909282449548</v>
      </c>
      <c r="I143" s="4">
        <v>4512.0423600000004</v>
      </c>
      <c r="J143" s="5">
        <f t="shared" si="19"/>
        <v>-1.8951834485880115E-2</v>
      </c>
      <c r="K143" s="4">
        <v>21233.980530000001</v>
      </c>
      <c r="L143" s="4">
        <v>23741.029760000001</v>
      </c>
      <c r="M143" s="5">
        <f t="shared" si="20"/>
        <v>0.1180677935753951</v>
      </c>
      <c r="N143" s="11"/>
    </row>
    <row r="144" spans="1:14" x14ac:dyDescent="0.25">
      <c r="A144" s="3" t="s">
        <v>76</v>
      </c>
      <c r="B144" s="3" t="s">
        <v>0</v>
      </c>
      <c r="C144" s="4">
        <v>0</v>
      </c>
      <c r="D144" s="4">
        <v>0</v>
      </c>
      <c r="E144" s="5" t="str">
        <f t="shared" si="17"/>
        <v/>
      </c>
      <c r="F144" s="4">
        <v>44.503819999999997</v>
      </c>
      <c r="G144" s="4">
        <v>0</v>
      </c>
      <c r="H144" s="5">
        <f t="shared" si="18"/>
        <v>-1</v>
      </c>
      <c r="I144" s="4">
        <v>0</v>
      </c>
      <c r="J144" s="5" t="str">
        <f t="shared" si="19"/>
        <v/>
      </c>
      <c r="K144" s="4">
        <v>44.503819999999997</v>
      </c>
      <c r="L144" s="4">
        <v>0</v>
      </c>
      <c r="M144" s="5">
        <f t="shared" si="20"/>
        <v>-1</v>
      </c>
      <c r="N144" s="11"/>
    </row>
    <row r="145" spans="1:14" x14ac:dyDescent="0.25">
      <c r="A145" s="3" t="s">
        <v>56</v>
      </c>
      <c r="B145" s="3" t="s">
        <v>0</v>
      </c>
      <c r="C145" s="4">
        <v>0</v>
      </c>
      <c r="D145" s="4">
        <v>0</v>
      </c>
      <c r="E145" s="5" t="str">
        <f t="shared" si="17"/>
        <v/>
      </c>
      <c r="F145" s="4">
        <v>3.5933199999999998</v>
      </c>
      <c r="G145" s="4">
        <v>0</v>
      </c>
      <c r="H145" s="5">
        <f t="shared" si="18"/>
        <v>-1</v>
      </c>
      <c r="I145" s="4">
        <v>0</v>
      </c>
      <c r="J145" s="5" t="str">
        <f t="shared" si="19"/>
        <v/>
      </c>
      <c r="K145" s="4">
        <v>3.5933199999999998</v>
      </c>
      <c r="L145" s="4">
        <v>0</v>
      </c>
      <c r="M145" s="5">
        <f t="shared" si="20"/>
        <v>-1</v>
      </c>
      <c r="N145" s="11"/>
    </row>
    <row r="146" spans="1:14" x14ac:dyDescent="0.25">
      <c r="A146" s="3" t="s">
        <v>99</v>
      </c>
      <c r="B146" s="3" t="s">
        <v>0</v>
      </c>
      <c r="C146" s="4">
        <v>0</v>
      </c>
      <c r="D146" s="4">
        <v>0</v>
      </c>
      <c r="E146" s="5" t="str">
        <f t="shared" si="17"/>
        <v/>
      </c>
      <c r="F146" s="4">
        <v>0</v>
      </c>
      <c r="G146" s="4">
        <v>0</v>
      </c>
      <c r="H146" s="5" t="str">
        <f t="shared" si="18"/>
        <v/>
      </c>
      <c r="I146" s="4">
        <v>0</v>
      </c>
      <c r="J146" s="5" t="str">
        <f t="shared" si="19"/>
        <v/>
      </c>
      <c r="K146" s="4">
        <v>0</v>
      </c>
      <c r="L146" s="4">
        <v>0</v>
      </c>
      <c r="M146" s="5" t="str">
        <f t="shared" si="20"/>
        <v/>
      </c>
      <c r="N146" s="11"/>
    </row>
    <row r="147" spans="1:14" x14ac:dyDescent="0.25">
      <c r="A147" s="3" t="s">
        <v>104</v>
      </c>
      <c r="B147" s="3" t="s">
        <v>0</v>
      </c>
      <c r="C147" s="4">
        <v>0</v>
      </c>
      <c r="D147" s="4">
        <v>0</v>
      </c>
      <c r="E147" s="5" t="str">
        <f t="shared" si="17"/>
        <v/>
      </c>
      <c r="F147" s="4">
        <v>0</v>
      </c>
      <c r="G147" s="4">
        <v>12.67118</v>
      </c>
      <c r="H147" s="5" t="str">
        <f t="shared" si="18"/>
        <v/>
      </c>
      <c r="I147" s="4">
        <v>0</v>
      </c>
      <c r="J147" s="5" t="str">
        <f t="shared" si="19"/>
        <v/>
      </c>
      <c r="K147" s="4">
        <v>0</v>
      </c>
      <c r="L147" s="4">
        <v>41.943399999999997</v>
      </c>
      <c r="M147" s="5" t="str">
        <f t="shared" si="20"/>
        <v/>
      </c>
      <c r="N147" s="11"/>
    </row>
    <row r="148" spans="1:14" x14ac:dyDescent="0.25">
      <c r="A148" s="3" t="s">
        <v>70</v>
      </c>
      <c r="B148" s="3" t="s">
        <v>0</v>
      </c>
      <c r="C148" s="4">
        <v>24.5062</v>
      </c>
      <c r="D148" s="4">
        <v>0</v>
      </c>
      <c r="E148" s="5">
        <f t="shared" si="17"/>
        <v>-1</v>
      </c>
      <c r="F148" s="4">
        <v>24.5062</v>
      </c>
      <c r="G148" s="4">
        <v>60.283630000000002</v>
      </c>
      <c r="H148" s="5">
        <f t="shared" si="18"/>
        <v>1.4599338126678147</v>
      </c>
      <c r="I148" s="4">
        <v>0</v>
      </c>
      <c r="J148" s="5" t="str">
        <f t="shared" si="19"/>
        <v/>
      </c>
      <c r="K148" s="4">
        <v>82.878789999999995</v>
      </c>
      <c r="L148" s="4">
        <v>71.155640000000005</v>
      </c>
      <c r="M148" s="5">
        <f t="shared" si="20"/>
        <v>-0.14144933824444095</v>
      </c>
      <c r="N148" s="11"/>
    </row>
    <row r="149" spans="1:14" x14ac:dyDescent="0.25">
      <c r="A149" s="3" t="s">
        <v>57</v>
      </c>
      <c r="B149" s="3" t="s">
        <v>0</v>
      </c>
      <c r="C149" s="4">
        <v>0</v>
      </c>
      <c r="D149" s="4">
        <v>0</v>
      </c>
      <c r="E149" s="5" t="str">
        <f t="shared" si="17"/>
        <v/>
      </c>
      <c r="F149" s="4">
        <v>0</v>
      </c>
      <c r="G149" s="4">
        <v>0</v>
      </c>
      <c r="H149" s="5" t="str">
        <f t="shared" si="18"/>
        <v/>
      </c>
      <c r="I149" s="4">
        <v>0</v>
      </c>
      <c r="J149" s="5" t="str">
        <f t="shared" si="19"/>
        <v/>
      </c>
      <c r="K149" s="4">
        <v>0</v>
      </c>
      <c r="L149" s="4">
        <v>0</v>
      </c>
      <c r="M149" s="5" t="str">
        <f t="shared" si="20"/>
        <v/>
      </c>
      <c r="N149" s="11"/>
    </row>
    <row r="150" spans="1:14" x14ac:dyDescent="0.25">
      <c r="A150" s="3" t="s">
        <v>58</v>
      </c>
      <c r="B150" s="3" t="s">
        <v>0</v>
      </c>
      <c r="C150" s="4">
        <v>0</v>
      </c>
      <c r="D150" s="4">
        <v>0</v>
      </c>
      <c r="E150" s="5" t="str">
        <f t="shared" si="17"/>
        <v/>
      </c>
      <c r="F150" s="4">
        <v>0</v>
      </c>
      <c r="G150" s="4">
        <v>0</v>
      </c>
      <c r="H150" s="5" t="str">
        <f t="shared" si="18"/>
        <v/>
      </c>
      <c r="I150" s="4">
        <v>0</v>
      </c>
      <c r="J150" s="5" t="str">
        <f t="shared" si="19"/>
        <v/>
      </c>
      <c r="K150" s="4">
        <v>1.82846</v>
      </c>
      <c r="L150" s="4">
        <v>0</v>
      </c>
      <c r="M150" s="5">
        <f t="shared" si="20"/>
        <v>-1</v>
      </c>
      <c r="N150" s="11"/>
    </row>
    <row r="151" spans="1:14" x14ac:dyDescent="0.25">
      <c r="A151" s="3" t="s">
        <v>35</v>
      </c>
      <c r="B151" s="3" t="s">
        <v>0</v>
      </c>
      <c r="C151" s="4">
        <v>18.19192</v>
      </c>
      <c r="D151" s="4">
        <v>0</v>
      </c>
      <c r="E151" s="5">
        <f t="shared" si="17"/>
        <v>-1</v>
      </c>
      <c r="F151" s="4">
        <v>277.42480999999998</v>
      </c>
      <c r="G151" s="4">
        <v>260.6721</v>
      </c>
      <c r="H151" s="5">
        <f t="shared" si="18"/>
        <v>-6.0386488144301032E-2</v>
      </c>
      <c r="I151" s="4">
        <v>97.362499999999997</v>
      </c>
      <c r="J151" s="5">
        <f t="shared" si="19"/>
        <v>1.6773357298754656</v>
      </c>
      <c r="K151" s="4">
        <v>649.77044999999998</v>
      </c>
      <c r="L151" s="4">
        <v>939.78312000000005</v>
      </c>
      <c r="M151" s="5">
        <f t="shared" si="20"/>
        <v>0.4463309619574114</v>
      </c>
      <c r="N151" s="11"/>
    </row>
    <row r="152" spans="1:14" x14ac:dyDescent="0.25">
      <c r="A152" s="3" t="s">
        <v>59</v>
      </c>
      <c r="B152" s="3" t="s">
        <v>0</v>
      </c>
      <c r="C152" s="4">
        <v>0</v>
      </c>
      <c r="D152" s="4">
        <v>0</v>
      </c>
      <c r="E152" s="5" t="str">
        <f t="shared" si="17"/>
        <v/>
      </c>
      <c r="F152" s="4">
        <v>0</v>
      </c>
      <c r="G152" s="4">
        <v>0</v>
      </c>
      <c r="H152" s="5" t="str">
        <f t="shared" si="18"/>
        <v/>
      </c>
      <c r="I152" s="4">
        <v>0</v>
      </c>
      <c r="J152" s="5" t="str">
        <f t="shared" si="19"/>
        <v/>
      </c>
      <c r="K152" s="4">
        <v>0</v>
      </c>
      <c r="L152" s="4">
        <v>0</v>
      </c>
      <c r="M152" s="5" t="str">
        <f t="shared" si="20"/>
        <v/>
      </c>
      <c r="N152" s="11"/>
    </row>
    <row r="153" spans="1:14" x14ac:dyDescent="0.25">
      <c r="A153" s="3" t="s">
        <v>44</v>
      </c>
      <c r="B153" s="3" t="s">
        <v>0</v>
      </c>
      <c r="C153" s="4">
        <v>0</v>
      </c>
      <c r="D153" s="4">
        <v>0</v>
      </c>
      <c r="E153" s="5" t="str">
        <f t="shared" si="17"/>
        <v/>
      </c>
      <c r="F153" s="4">
        <v>0</v>
      </c>
      <c r="G153" s="4">
        <v>0</v>
      </c>
      <c r="H153" s="5" t="str">
        <f t="shared" si="18"/>
        <v/>
      </c>
      <c r="I153" s="4">
        <v>0</v>
      </c>
      <c r="J153" s="5" t="str">
        <f t="shared" si="19"/>
        <v/>
      </c>
      <c r="K153" s="4">
        <v>0</v>
      </c>
      <c r="L153" s="4">
        <v>0</v>
      </c>
      <c r="M153" s="5" t="str">
        <f t="shared" si="20"/>
        <v/>
      </c>
      <c r="N153" s="11"/>
    </row>
    <row r="154" spans="1:14" x14ac:dyDescent="0.25">
      <c r="A154" s="3" t="s">
        <v>36</v>
      </c>
      <c r="B154" s="3" t="s">
        <v>0</v>
      </c>
      <c r="C154" s="4">
        <v>0</v>
      </c>
      <c r="D154" s="4">
        <v>0</v>
      </c>
      <c r="E154" s="5" t="str">
        <f t="shared" si="17"/>
        <v/>
      </c>
      <c r="F154" s="4">
        <v>0</v>
      </c>
      <c r="G154" s="4">
        <v>35.462000000000003</v>
      </c>
      <c r="H154" s="5" t="str">
        <f t="shared" si="18"/>
        <v/>
      </c>
      <c r="I154" s="4">
        <v>0</v>
      </c>
      <c r="J154" s="5" t="str">
        <f t="shared" si="19"/>
        <v/>
      </c>
      <c r="K154" s="4">
        <v>24.425930000000001</v>
      </c>
      <c r="L154" s="4">
        <v>74.012789999999995</v>
      </c>
      <c r="M154" s="5">
        <f t="shared" si="20"/>
        <v>2.0300909729946821</v>
      </c>
      <c r="N154" s="11"/>
    </row>
    <row r="155" spans="1:14" x14ac:dyDescent="0.25">
      <c r="A155" s="3" t="s">
        <v>60</v>
      </c>
      <c r="B155" s="3" t="s">
        <v>0</v>
      </c>
      <c r="C155" s="4">
        <v>26.25</v>
      </c>
      <c r="D155" s="4">
        <v>0</v>
      </c>
      <c r="E155" s="5">
        <f t="shared" si="17"/>
        <v>-1</v>
      </c>
      <c r="F155" s="4">
        <v>407.45152000000002</v>
      </c>
      <c r="G155" s="4">
        <v>0</v>
      </c>
      <c r="H155" s="5">
        <f t="shared" si="18"/>
        <v>-1</v>
      </c>
      <c r="I155" s="4">
        <v>0</v>
      </c>
      <c r="J155" s="5" t="str">
        <f t="shared" si="19"/>
        <v/>
      </c>
      <c r="K155" s="4">
        <v>838.91004999999996</v>
      </c>
      <c r="L155" s="4">
        <v>304.49211000000003</v>
      </c>
      <c r="M155" s="5">
        <f t="shared" si="20"/>
        <v>-0.6370384286134132</v>
      </c>
      <c r="N155" s="11"/>
    </row>
    <row r="156" spans="1:14" x14ac:dyDescent="0.25">
      <c r="A156" s="3" t="s">
        <v>41</v>
      </c>
      <c r="B156" s="3" t="s">
        <v>0</v>
      </c>
      <c r="C156" s="4">
        <v>0</v>
      </c>
      <c r="D156" s="4">
        <v>0</v>
      </c>
      <c r="E156" s="5" t="str">
        <f t="shared" si="17"/>
        <v/>
      </c>
      <c r="F156" s="4">
        <v>0</v>
      </c>
      <c r="G156" s="4">
        <v>0</v>
      </c>
      <c r="H156" s="5" t="str">
        <f t="shared" si="18"/>
        <v/>
      </c>
      <c r="I156" s="4">
        <v>0</v>
      </c>
      <c r="J156" s="5" t="str">
        <f t="shared" si="19"/>
        <v/>
      </c>
      <c r="K156" s="4">
        <v>38</v>
      </c>
      <c r="L156" s="4">
        <v>35.907299999999999</v>
      </c>
      <c r="M156" s="5">
        <f t="shared" si="20"/>
        <v>-5.5071052631578965E-2</v>
      </c>
      <c r="N156" s="11"/>
    </row>
    <row r="157" spans="1:14" x14ac:dyDescent="0.25">
      <c r="A157" s="3" t="s">
        <v>37</v>
      </c>
      <c r="B157" s="3" t="s">
        <v>0</v>
      </c>
      <c r="C157" s="4">
        <v>0</v>
      </c>
      <c r="D157" s="4">
        <v>0</v>
      </c>
      <c r="E157" s="5" t="str">
        <f t="shared" si="17"/>
        <v/>
      </c>
      <c r="F157" s="4">
        <v>33.852519999999998</v>
      </c>
      <c r="G157" s="4">
        <v>21.80273</v>
      </c>
      <c r="H157" s="5">
        <f t="shared" si="18"/>
        <v>-0.35594957184871312</v>
      </c>
      <c r="I157" s="4">
        <v>0</v>
      </c>
      <c r="J157" s="5" t="str">
        <f t="shared" si="19"/>
        <v/>
      </c>
      <c r="K157" s="4">
        <v>33.852519999999998</v>
      </c>
      <c r="L157" s="4">
        <v>109.7615</v>
      </c>
      <c r="M157" s="5">
        <f t="shared" si="20"/>
        <v>2.2423435537443002</v>
      </c>
      <c r="N157" s="11"/>
    </row>
    <row r="158" spans="1:14" x14ac:dyDescent="0.25">
      <c r="A158" s="3" t="s">
        <v>105</v>
      </c>
      <c r="B158" s="3" t="s">
        <v>0</v>
      </c>
      <c r="C158" s="4">
        <v>0</v>
      </c>
      <c r="D158" s="4">
        <v>0</v>
      </c>
      <c r="E158" s="5" t="str">
        <f t="shared" si="17"/>
        <v/>
      </c>
      <c r="F158" s="4">
        <v>0</v>
      </c>
      <c r="G158" s="4">
        <v>0</v>
      </c>
      <c r="H158" s="5" t="str">
        <f t="shared" si="18"/>
        <v/>
      </c>
      <c r="I158" s="4">
        <v>5.7469999999999999</v>
      </c>
      <c r="J158" s="5">
        <f t="shared" si="19"/>
        <v>-1</v>
      </c>
      <c r="K158" s="4">
        <v>0</v>
      </c>
      <c r="L158" s="4">
        <v>7.0058999999999996</v>
      </c>
      <c r="M158" s="5" t="str">
        <f t="shared" si="20"/>
        <v/>
      </c>
      <c r="N158" s="11"/>
    </row>
    <row r="159" spans="1:14" x14ac:dyDescent="0.25">
      <c r="A159" s="3" t="s">
        <v>77</v>
      </c>
      <c r="B159" s="3" t="s">
        <v>0</v>
      </c>
      <c r="C159" s="4">
        <v>0</v>
      </c>
      <c r="D159" s="4">
        <v>0</v>
      </c>
      <c r="E159" s="5" t="str">
        <f t="shared" si="17"/>
        <v/>
      </c>
      <c r="F159" s="4">
        <v>56.217179999999999</v>
      </c>
      <c r="G159" s="4">
        <v>0</v>
      </c>
      <c r="H159" s="5">
        <f t="shared" si="18"/>
        <v>-1</v>
      </c>
      <c r="I159" s="4">
        <v>0</v>
      </c>
      <c r="J159" s="5" t="str">
        <f t="shared" si="19"/>
        <v/>
      </c>
      <c r="K159" s="4">
        <v>56.217179999999999</v>
      </c>
      <c r="L159" s="4">
        <v>0</v>
      </c>
      <c r="M159" s="5">
        <f t="shared" si="20"/>
        <v>-1</v>
      </c>
      <c r="N159" s="11"/>
    </row>
    <row r="160" spans="1:14" x14ac:dyDescent="0.25">
      <c r="A160" s="3" t="s">
        <v>38</v>
      </c>
      <c r="B160" s="3" t="s">
        <v>0</v>
      </c>
      <c r="C160" s="4">
        <v>0</v>
      </c>
      <c r="D160" s="4">
        <v>0</v>
      </c>
      <c r="E160" s="5" t="str">
        <f t="shared" si="17"/>
        <v/>
      </c>
      <c r="F160" s="4">
        <v>297.69675000000001</v>
      </c>
      <c r="G160" s="4">
        <v>0</v>
      </c>
      <c r="H160" s="5">
        <f t="shared" si="18"/>
        <v>-1</v>
      </c>
      <c r="I160" s="4">
        <v>0</v>
      </c>
      <c r="J160" s="5" t="str">
        <f t="shared" si="19"/>
        <v/>
      </c>
      <c r="K160" s="4">
        <v>740.32275000000004</v>
      </c>
      <c r="L160" s="4">
        <v>242.67320000000001</v>
      </c>
      <c r="M160" s="5">
        <f t="shared" si="20"/>
        <v>-0.67220621006176029</v>
      </c>
      <c r="N160" s="11"/>
    </row>
    <row r="161" spans="1:14" x14ac:dyDescent="0.25">
      <c r="A161" s="3" t="s">
        <v>75</v>
      </c>
      <c r="B161" s="3" t="s">
        <v>0</v>
      </c>
      <c r="C161" s="4">
        <v>0</v>
      </c>
      <c r="D161" s="4">
        <v>0</v>
      </c>
      <c r="E161" s="5" t="str">
        <f t="shared" si="17"/>
        <v/>
      </c>
      <c r="F161" s="4">
        <v>2.6896399999999998</v>
      </c>
      <c r="G161" s="4">
        <v>0</v>
      </c>
      <c r="H161" s="5">
        <f t="shared" si="18"/>
        <v>-1</v>
      </c>
      <c r="I161" s="4">
        <v>0</v>
      </c>
      <c r="J161" s="5" t="str">
        <f t="shared" si="19"/>
        <v/>
      </c>
      <c r="K161" s="4">
        <v>4.53559</v>
      </c>
      <c r="L161" s="4">
        <v>0</v>
      </c>
      <c r="M161" s="5">
        <f t="shared" si="20"/>
        <v>-1</v>
      </c>
      <c r="N161" s="11"/>
    </row>
    <row r="162" spans="1:14" x14ac:dyDescent="0.25">
      <c r="A162" s="3" t="s">
        <v>61</v>
      </c>
      <c r="B162" s="3" t="s">
        <v>0</v>
      </c>
      <c r="C162" s="4">
        <v>0</v>
      </c>
      <c r="D162" s="4">
        <v>0</v>
      </c>
      <c r="E162" s="5" t="str">
        <f t="shared" si="17"/>
        <v/>
      </c>
      <c r="F162" s="4">
        <v>0</v>
      </c>
      <c r="G162" s="4">
        <v>0</v>
      </c>
      <c r="H162" s="5" t="str">
        <f t="shared" si="18"/>
        <v/>
      </c>
      <c r="I162" s="4">
        <v>0</v>
      </c>
      <c r="J162" s="5" t="str">
        <f t="shared" si="19"/>
        <v/>
      </c>
      <c r="K162" s="4">
        <v>0</v>
      </c>
      <c r="L162" s="4">
        <v>14.3917</v>
      </c>
      <c r="M162" s="5" t="str">
        <f t="shared" si="20"/>
        <v/>
      </c>
      <c r="N162" s="11"/>
    </row>
    <row r="163" spans="1:14" x14ac:dyDescent="0.25">
      <c r="A163" s="3" t="s">
        <v>42</v>
      </c>
      <c r="B163" s="3" t="s">
        <v>0</v>
      </c>
      <c r="C163" s="4">
        <v>0</v>
      </c>
      <c r="D163" s="4">
        <v>0</v>
      </c>
      <c r="E163" s="5" t="str">
        <f t="shared" si="17"/>
        <v/>
      </c>
      <c r="F163" s="4">
        <v>2.6143999999999998</v>
      </c>
      <c r="G163" s="4">
        <v>0</v>
      </c>
      <c r="H163" s="5">
        <f t="shared" si="18"/>
        <v>-1</v>
      </c>
      <c r="I163" s="4">
        <v>0</v>
      </c>
      <c r="J163" s="5" t="str">
        <f t="shared" si="19"/>
        <v/>
      </c>
      <c r="K163" s="4">
        <v>28.730329999999999</v>
      </c>
      <c r="L163" s="4">
        <v>6.83</v>
      </c>
      <c r="M163" s="5">
        <f t="shared" si="20"/>
        <v>-0.76227213540533645</v>
      </c>
      <c r="N163" s="11"/>
    </row>
    <row r="164" spans="1:14" x14ac:dyDescent="0.25">
      <c r="A164" s="3" t="s">
        <v>39</v>
      </c>
      <c r="B164" s="3" t="s">
        <v>0</v>
      </c>
      <c r="C164" s="4">
        <v>26.157859999999999</v>
      </c>
      <c r="D164" s="4">
        <v>0</v>
      </c>
      <c r="E164" s="5">
        <f t="shared" si="17"/>
        <v>-1</v>
      </c>
      <c r="F164" s="4">
        <v>367.53167999999999</v>
      </c>
      <c r="G164" s="4">
        <v>224.78574</v>
      </c>
      <c r="H164" s="5">
        <f t="shared" si="18"/>
        <v>-0.38839084565444804</v>
      </c>
      <c r="I164" s="4">
        <v>382.745</v>
      </c>
      <c r="J164" s="5">
        <f t="shared" si="19"/>
        <v>-0.41270104116317652</v>
      </c>
      <c r="K164" s="4">
        <v>1566.3377399999999</v>
      </c>
      <c r="L164" s="4">
        <v>1729.0902699999999</v>
      </c>
      <c r="M164" s="5">
        <f t="shared" si="20"/>
        <v>0.10390640909922788</v>
      </c>
      <c r="N164" s="11"/>
    </row>
    <row r="165" spans="1:14" x14ac:dyDescent="0.25">
      <c r="A165" s="3" t="s">
        <v>98</v>
      </c>
      <c r="B165" s="3" t="s">
        <v>0</v>
      </c>
      <c r="C165" s="4">
        <v>0</v>
      </c>
      <c r="D165" s="4">
        <v>0</v>
      </c>
      <c r="E165" s="5" t="str">
        <f t="shared" si="17"/>
        <v/>
      </c>
      <c r="F165" s="4">
        <v>0</v>
      </c>
      <c r="G165" s="4">
        <v>0</v>
      </c>
      <c r="H165" s="5" t="str">
        <f t="shared" si="18"/>
        <v/>
      </c>
      <c r="I165" s="4">
        <v>0</v>
      </c>
      <c r="J165" s="5" t="str">
        <f t="shared" si="19"/>
        <v/>
      </c>
      <c r="K165" s="4">
        <v>0</v>
      </c>
      <c r="L165" s="4">
        <v>0</v>
      </c>
      <c r="M165" s="5" t="str">
        <f t="shared" si="20"/>
        <v/>
      </c>
      <c r="N165" s="11"/>
    </row>
    <row r="166" spans="1:14" x14ac:dyDescent="0.25">
      <c r="A166" s="3" t="s">
        <v>62</v>
      </c>
      <c r="B166" s="3" t="s">
        <v>0</v>
      </c>
      <c r="C166" s="4">
        <v>0</v>
      </c>
      <c r="D166" s="4">
        <v>0</v>
      </c>
      <c r="E166" s="5" t="str">
        <f t="shared" si="17"/>
        <v/>
      </c>
      <c r="F166" s="4">
        <v>0</v>
      </c>
      <c r="G166" s="4">
        <v>0</v>
      </c>
      <c r="H166" s="5" t="str">
        <f t="shared" si="18"/>
        <v/>
      </c>
      <c r="I166" s="4">
        <v>0</v>
      </c>
      <c r="J166" s="5" t="str">
        <f t="shared" si="19"/>
        <v/>
      </c>
      <c r="K166" s="4">
        <v>0</v>
      </c>
      <c r="L166" s="4">
        <v>0</v>
      </c>
      <c r="M166" s="5" t="str">
        <f t="shared" si="20"/>
        <v/>
      </c>
      <c r="N166" s="11"/>
    </row>
    <row r="167" spans="1:14" x14ac:dyDescent="0.25">
      <c r="A167" s="13"/>
      <c r="B167" s="13"/>
      <c r="C167" s="50"/>
      <c r="D167" s="50"/>
      <c r="E167" s="51"/>
      <c r="F167" s="50"/>
      <c r="G167" s="50"/>
      <c r="H167" s="51"/>
      <c r="I167" s="50"/>
      <c r="J167" s="51"/>
      <c r="K167" s="50"/>
      <c r="L167" s="50"/>
      <c r="M167" s="51"/>
      <c r="N167" s="54"/>
    </row>
    <row r="168" spans="1:14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6"/>
    </row>
    <row r="169" spans="1:14" ht="15.75" customHeight="1" x14ac:dyDescent="0.25">
      <c r="A169" s="113" t="s">
        <v>122</v>
      </c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2"/>
    </row>
    <row r="170" spans="1:14" x14ac:dyDescent="0.25">
      <c r="A170" s="55"/>
      <c r="B170" s="55"/>
      <c r="C170" s="87"/>
      <c r="D170" s="127" t="s">
        <v>78</v>
      </c>
      <c r="E170" s="127"/>
      <c r="F170" s="127"/>
      <c r="G170" s="127" t="s">
        <v>79</v>
      </c>
      <c r="H170" s="127"/>
      <c r="I170" s="127"/>
      <c r="J170" s="127" t="s">
        <v>80</v>
      </c>
      <c r="K170" s="127"/>
      <c r="L170" s="127" t="s">
        <v>81</v>
      </c>
      <c r="M170" s="127"/>
      <c r="N170" s="127"/>
    </row>
    <row r="171" spans="1:14" x14ac:dyDescent="0.25">
      <c r="A171" s="8" t="s">
        <v>5</v>
      </c>
      <c r="B171" s="8" t="s">
        <v>6</v>
      </c>
      <c r="C171" s="9">
        <v>2019</v>
      </c>
      <c r="D171" s="9">
        <v>2020</v>
      </c>
      <c r="E171" s="10" t="s">
        <v>7</v>
      </c>
      <c r="F171" s="9">
        <v>2019</v>
      </c>
      <c r="G171" s="9">
        <v>2020</v>
      </c>
      <c r="H171" s="10" t="s">
        <v>7</v>
      </c>
      <c r="I171" s="9">
        <v>2020</v>
      </c>
      <c r="J171" s="10" t="s">
        <v>7</v>
      </c>
      <c r="K171" s="9">
        <v>2019</v>
      </c>
      <c r="L171" s="9">
        <v>2020</v>
      </c>
      <c r="M171" s="10" t="s">
        <v>7</v>
      </c>
      <c r="N171" s="12"/>
    </row>
    <row r="172" spans="1:14" x14ac:dyDescent="0.25">
      <c r="A172" s="3" t="s">
        <v>89</v>
      </c>
      <c r="B172" s="3" t="s">
        <v>0</v>
      </c>
      <c r="C172" s="4">
        <v>0</v>
      </c>
      <c r="D172" s="4">
        <v>0</v>
      </c>
      <c r="E172" s="5" t="str">
        <f t="shared" ref="E172:E201" si="21">IF(C172=0,"",(D172/C172-1))</f>
        <v/>
      </c>
      <c r="F172" s="4">
        <v>0</v>
      </c>
      <c r="G172" s="4">
        <v>0</v>
      </c>
      <c r="H172" s="5" t="str">
        <f t="shared" ref="H172:H201" si="22">IF(F172=0,"",(G172/F172-1))</f>
        <v/>
      </c>
      <c r="I172" s="4">
        <v>0</v>
      </c>
      <c r="J172" s="5" t="str">
        <f t="shared" ref="J172:J201" si="23">IF(I172=0,"",(G172/I172-1))</f>
        <v/>
      </c>
      <c r="K172" s="4">
        <v>0</v>
      </c>
      <c r="L172" s="4">
        <v>0.53166000000000002</v>
      </c>
      <c r="M172" s="5" t="str">
        <f t="shared" ref="M172:M201" si="24">IF(K172=0,"",(L172/K172-1))</f>
        <v/>
      </c>
    </row>
    <row r="173" spans="1:14" x14ac:dyDescent="0.25">
      <c r="A173" s="3" t="s">
        <v>40</v>
      </c>
      <c r="B173" s="3" t="s">
        <v>0</v>
      </c>
      <c r="C173" s="4">
        <v>0</v>
      </c>
      <c r="D173" s="4">
        <v>0</v>
      </c>
      <c r="E173" s="5" t="str">
        <f t="shared" si="21"/>
        <v/>
      </c>
      <c r="F173" s="4">
        <v>0</v>
      </c>
      <c r="G173" s="4">
        <v>0</v>
      </c>
      <c r="H173" s="5" t="str">
        <f t="shared" si="22"/>
        <v/>
      </c>
      <c r="I173" s="4">
        <v>0</v>
      </c>
      <c r="J173" s="5" t="str">
        <f t="shared" si="23"/>
        <v/>
      </c>
      <c r="K173" s="4">
        <v>302.05167</v>
      </c>
      <c r="L173" s="4">
        <v>0</v>
      </c>
      <c r="M173" s="5">
        <f t="shared" si="24"/>
        <v>-1</v>
      </c>
    </row>
    <row r="174" spans="1:14" x14ac:dyDescent="0.25">
      <c r="A174" s="3" t="s">
        <v>54</v>
      </c>
      <c r="B174" s="3" t="s">
        <v>0</v>
      </c>
      <c r="C174" s="4">
        <v>0</v>
      </c>
      <c r="D174" s="4">
        <v>0</v>
      </c>
      <c r="E174" s="5" t="str">
        <f t="shared" si="21"/>
        <v/>
      </c>
      <c r="F174" s="4">
        <v>6.52529</v>
      </c>
      <c r="G174" s="4">
        <v>80.203440000000001</v>
      </c>
      <c r="H174" s="5">
        <f t="shared" si="22"/>
        <v>11.291168668365698</v>
      </c>
      <c r="I174" s="4">
        <v>7.5190000000000001</v>
      </c>
      <c r="J174" s="5">
        <f t="shared" si="23"/>
        <v>9.6667695172230346</v>
      </c>
      <c r="K174" s="4">
        <v>108.32159</v>
      </c>
      <c r="L174" s="4">
        <v>176.22460000000001</v>
      </c>
      <c r="M174" s="5">
        <f t="shared" si="24"/>
        <v>0.62686496754709764</v>
      </c>
      <c r="N174" s="13"/>
    </row>
    <row r="175" spans="1:14" x14ac:dyDescent="0.25">
      <c r="A175" s="3" t="s">
        <v>93</v>
      </c>
      <c r="B175" s="3" t="s">
        <v>0</v>
      </c>
      <c r="C175" s="4">
        <v>0</v>
      </c>
      <c r="D175" s="4">
        <v>0</v>
      </c>
      <c r="E175" s="5" t="str">
        <f t="shared" si="21"/>
        <v/>
      </c>
      <c r="F175" s="4">
        <v>0</v>
      </c>
      <c r="G175" s="4">
        <v>0</v>
      </c>
      <c r="H175" s="5" t="str">
        <f t="shared" si="22"/>
        <v/>
      </c>
      <c r="I175" s="4">
        <v>0</v>
      </c>
      <c r="J175" s="5" t="str">
        <f t="shared" si="23"/>
        <v/>
      </c>
      <c r="K175" s="4">
        <v>0</v>
      </c>
      <c r="L175" s="4">
        <v>0</v>
      </c>
      <c r="M175" s="5" t="str">
        <f t="shared" si="24"/>
        <v/>
      </c>
    </row>
    <row r="176" spans="1:14" x14ac:dyDescent="0.25">
      <c r="A176" s="3" t="s">
        <v>100</v>
      </c>
      <c r="B176" s="3" t="s">
        <v>0</v>
      </c>
      <c r="C176" s="4">
        <v>0</v>
      </c>
      <c r="D176" s="4">
        <v>0</v>
      </c>
      <c r="E176" s="5" t="str">
        <f t="shared" si="21"/>
        <v/>
      </c>
      <c r="F176" s="4">
        <v>0</v>
      </c>
      <c r="G176" s="4">
        <v>0</v>
      </c>
      <c r="H176" s="5" t="str">
        <f t="shared" si="22"/>
        <v/>
      </c>
      <c r="I176" s="4">
        <v>0</v>
      </c>
      <c r="J176" s="5" t="str">
        <f t="shared" si="23"/>
        <v/>
      </c>
      <c r="K176" s="4">
        <v>0</v>
      </c>
      <c r="L176" s="4">
        <v>1.1415200000000001</v>
      </c>
      <c r="M176" s="5" t="str">
        <f t="shared" si="24"/>
        <v/>
      </c>
    </row>
    <row r="177" spans="1:13" x14ac:dyDescent="0.25">
      <c r="A177" s="3" t="s">
        <v>55</v>
      </c>
      <c r="B177" s="3" t="s">
        <v>0</v>
      </c>
      <c r="C177" s="4">
        <v>0</v>
      </c>
      <c r="D177" s="4">
        <v>97.811269999999993</v>
      </c>
      <c r="E177" s="5" t="str">
        <f t="shared" si="21"/>
        <v/>
      </c>
      <c r="F177" s="4">
        <v>3980.3523399999999</v>
      </c>
      <c r="G177" s="4">
        <v>6775.2619599999998</v>
      </c>
      <c r="H177" s="5">
        <f t="shared" si="22"/>
        <v>0.70217643596848012</v>
      </c>
      <c r="I177" s="4">
        <v>4426.5308800000003</v>
      </c>
      <c r="J177" s="5">
        <f t="shared" si="23"/>
        <v>0.53060311645222269</v>
      </c>
      <c r="K177" s="4">
        <v>25214.332869999998</v>
      </c>
      <c r="L177" s="4">
        <v>30516.291720000001</v>
      </c>
      <c r="M177" s="5">
        <f t="shared" si="24"/>
        <v>0.2102755951282087</v>
      </c>
    </row>
    <row r="178" spans="1:13" x14ac:dyDescent="0.25">
      <c r="A178" s="3" t="s">
        <v>76</v>
      </c>
      <c r="B178" s="3" t="s">
        <v>0</v>
      </c>
      <c r="C178" s="4">
        <v>0</v>
      </c>
      <c r="D178" s="4">
        <v>0</v>
      </c>
      <c r="E178" s="5" t="str">
        <f t="shared" si="21"/>
        <v/>
      </c>
      <c r="F178" s="4">
        <v>0</v>
      </c>
      <c r="G178" s="4">
        <v>0</v>
      </c>
      <c r="H178" s="5" t="str">
        <f t="shared" si="22"/>
        <v/>
      </c>
      <c r="I178" s="4">
        <v>0</v>
      </c>
      <c r="J178" s="5" t="str">
        <f t="shared" si="23"/>
        <v/>
      </c>
      <c r="K178" s="4">
        <v>44.503819999999997</v>
      </c>
      <c r="L178" s="4">
        <v>0</v>
      </c>
      <c r="M178" s="5">
        <f t="shared" si="24"/>
        <v>-1</v>
      </c>
    </row>
    <row r="179" spans="1:13" x14ac:dyDescent="0.25">
      <c r="A179" s="3" t="s">
        <v>56</v>
      </c>
      <c r="B179" s="3" t="s">
        <v>0</v>
      </c>
      <c r="C179" s="4">
        <v>0</v>
      </c>
      <c r="D179" s="4">
        <v>0</v>
      </c>
      <c r="E179" s="5" t="str">
        <f t="shared" si="21"/>
        <v/>
      </c>
      <c r="F179" s="4">
        <v>0</v>
      </c>
      <c r="G179" s="4">
        <v>0</v>
      </c>
      <c r="H179" s="5" t="str">
        <f t="shared" si="22"/>
        <v/>
      </c>
      <c r="I179" s="4">
        <v>0</v>
      </c>
      <c r="J179" s="5" t="str">
        <f t="shared" si="23"/>
        <v/>
      </c>
      <c r="K179" s="4">
        <v>3.5933199999999998</v>
      </c>
      <c r="L179" s="4">
        <v>0</v>
      </c>
      <c r="M179" s="5">
        <f t="shared" si="24"/>
        <v>-1</v>
      </c>
    </row>
    <row r="180" spans="1:13" x14ac:dyDescent="0.25">
      <c r="A180" s="3" t="s">
        <v>99</v>
      </c>
      <c r="B180" s="3" t="s">
        <v>0</v>
      </c>
      <c r="C180" s="4">
        <v>0</v>
      </c>
      <c r="D180" s="4">
        <v>0</v>
      </c>
      <c r="E180" s="5" t="str">
        <f t="shared" si="21"/>
        <v/>
      </c>
      <c r="F180" s="4">
        <v>0</v>
      </c>
      <c r="G180" s="4">
        <v>0</v>
      </c>
      <c r="H180" s="5" t="str">
        <f t="shared" si="22"/>
        <v/>
      </c>
      <c r="I180" s="4">
        <v>0</v>
      </c>
      <c r="J180" s="5" t="str">
        <f t="shared" si="23"/>
        <v/>
      </c>
      <c r="K180" s="4">
        <v>0</v>
      </c>
      <c r="L180" s="4">
        <v>0</v>
      </c>
      <c r="M180" s="5" t="str">
        <f t="shared" si="24"/>
        <v/>
      </c>
    </row>
    <row r="181" spans="1:13" x14ac:dyDescent="0.25">
      <c r="A181" s="3" t="s">
        <v>104</v>
      </c>
      <c r="B181" s="3" t="s">
        <v>0</v>
      </c>
      <c r="C181" s="4">
        <v>0</v>
      </c>
      <c r="D181" s="4">
        <v>0</v>
      </c>
      <c r="E181" s="5" t="str">
        <f t="shared" si="21"/>
        <v/>
      </c>
      <c r="F181" s="4">
        <v>0</v>
      </c>
      <c r="G181" s="4">
        <v>0</v>
      </c>
      <c r="H181" s="5" t="str">
        <f t="shared" si="22"/>
        <v/>
      </c>
      <c r="I181" s="4">
        <v>12.67118</v>
      </c>
      <c r="J181" s="5">
        <f t="shared" si="23"/>
        <v>-1</v>
      </c>
      <c r="K181" s="4">
        <v>0</v>
      </c>
      <c r="L181" s="4">
        <v>41.943399999999997</v>
      </c>
      <c r="M181" s="5" t="str">
        <f t="shared" si="24"/>
        <v/>
      </c>
    </row>
    <row r="182" spans="1:13" x14ac:dyDescent="0.25">
      <c r="A182" s="3" t="s">
        <v>70</v>
      </c>
      <c r="B182" s="3" t="s">
        <v>0</v>
      </c>
      <c r="C182" s="4">
        <v>0</v>
      </c>
      <c r="D182" s="4">
        <v>22.03415</v>
      </c>
      <c r="E182" s="5" t="str">
        <f t="shared" si="21"/>
        <v/>
      </c>
      <c r="F182" s="4">
        <v>35.628059999999998</v>
      </c>
      <c r="G182" s="4">
        <v>143.58936</v>
      </c>
      <c r="H182" s="5">
        <f t="shared" si="22"/>
        <v>3.0302323505686255</v>
      </c>
      <c r="I182" s="4">
        <v>60.283630000000002</v>
      </c>
      <c r="J182" s="5">
        <f t="shared" si="23"/>
        <v>1.3818963788345191</v>
      </c>
      <c r="K182" s="4">
        <v>118.50685</v>
      </c>
      <c r="L182" s="4">
        <v>214.745</v>
      </c>
      <c r="M182" s="5">
        <f t="shared" si="24"/>
        <v>0.81208934335863292</v>
      </c>
    </row>
    <row r="183" spans="1:13" x14ac:dyDescent="0.25">
      <c r="A183" s="3" t="s">
        <v>57</v>
      </c>
      <c r="B183" s="3" t="s">
        <v>0</v>
      </c>
      <c r="C183" s="4">
        <v>0</v>
      </c>
      <c r="D183" s="4">
        <v>0</v>
      </c>
      <c r="E183" s="5" t="str">
        <f t="shared" si="21"/>
        <v/>
      </c>
      <c r="F183" s="4">
        <v>0</v>
      </c>
      <c r="G183" s="4">
        <v>0</v>
      </c>
      <c r="H183" s="5" t="str">
        <f t="shared" si="22"/>
        <v/>
      </c>
      <c r="I183" s="4">
        <v>0</v>
      </c>
      <c r="J183" s="5" t="str">
        <f t="shared" si="23"/>
        <v/>
      </c>
      <c r="K183" s="4">
        <v>0</v>
      </c>
      <c r="L183" s="4">
        <v>0</v>
      </c>
      <c r="M183" s="5" t="str">
        <f t="shared" si="24"/>
        <v/>
      </c>
    </row>
    <row r="184" spans="1:13" x14ac:dyDescent="0.25">
      <c r="A184" s="3" t="s">
        <v>58</v>
      </c>
      <c r="B184" s="3" t="s">
        <v>0</v>
      </c>
      <c r="C184" s="4">
        <v>0</v>
      </c>
      <c r="D184" s="4">
        <v>0</v>
      </c>
      <c r="E184" s="5" t="str">
        <f t="shared" si="21"/>
        <v/>
      </c>
      <c r="F184" s="4">
        <v>0</v>
      </c>
      <c r="G184" s="4">
        <v>0</v>
      </c>
      <c r="H184" s="5" t="str">
        <f t="shared" si="22"/>
        <v/>
      </c>
      <c r="I184" s="4">
        <v>0</v>
      </c>
      <c r="J184" s="5" t="str">
        <f t="shared" si="23"/>
        <v/>
      </c>
      <c r="K184" s="4">
        <v>1.82846</v>
      </c>
      <c r="L184" s="4">
        <v>0</v>
      </c>
      <c r="M184" s="5">
        <f t="shared" si="24"/>
        <v>-1</v>
      </c>
    </row>
    <row r="185" spans="1:13" x14ac:dyDescent="0.25">
      <c r="A185" s="3" t="s">
        <v>35</v>
      </c>
      <c r="B185" s="3" t="s">
        <v>0</v>
      </c>
      <c r="C185" s="4">
        <v>0</v>
      </c>
      <c r="D185" s="4">
        <v>0</v>
      </c>
      <c r="E185" s="5" t="str">
        <f t="shared" si="21"/>
        <v/>
      </c>
      <c r="F185" s="4">
        <v>96.724940000000004</v>
      </c>
      <c r="G185" s="4">
        <v>190.51786000000001</v>
      </c>
      <c r="H185" s="5">
        <f t="shared" si="22"/>
        <v>0.96968703211395124</v>
      </c>
      <c r="I185" s="4">
        <v>260.6721</v>
      </c>
      <c r="J185" s="5">
        <f t="shared" si="23"/>
        <v>-0.26912830333587667</v>
      </c>
      <c r="K185" s="4">
        <v>746.49539000000004</v>
      </c>
      <c r="L185" s="4">
        <v>1130.30098</v>
      </c>
      <c r="M185" s="5">
        <f t="shared" si="24"/>
        <v>0.51414328225121375</v>
      </c>
    </row>
    <row r="186" spans="1:13" x14ac:dyDescent="0.25">
      <c r="A186" s="3" t="s">
        <v>44</v>
      </c>
      <c r="B186" s="3" t="s">
        <v>0</v>
      </c>
      <c r="C186" s="4">
        <v>0</v>
      </c>
      <c r="D186" s="4">
        <v>0</v>
      </c>
      <c r="E186" s="5" t="str">
        <f t="shared" si="21"/>
        <v/>
      </c>
      <c r="F186" s="4">
        <v>0</v>
      </c>
      <c r="G186" s="4">
        <v>0</v>
      </c>
      <c r="H186" s="5" t="str">
        <f t="shared" si="22"/>
        <v/>
      </c>
      <c r="I186" s="4">
        <v>0</v>
      </c>
      <c r="J186" s="5" t="str">
        <f t="shared" si="23"/>
        <v/>
      </c>
      <c r="K186" s="4">
        <v>0</v>
      </c>
      <c r="L186" s="4">
        <v>0</v>
      </c>
      <c r="M186" s="5" t="str">
        <f t="shared" si="24"/>
        <v/>
      </c>
    </row>
    <row r="187" spans="1:13" x14ac:dyDescent="0.25">
      <c r="A187" s="3" t="s">
        <v>36</v>
      </c>
      <c r="B187" s="3" t="s">
        <v>0</v>
      </c>
      <c r="C187" s="4">
        <v>0</v>
      </c>
      <c r="D187" s="4">
        <v>0</v>
      </c>
      <c r="E187" s="5" t="str">
        <f t="shared" si="21"/>
        <v/>
      </c>
      <c r="F187" s="4">
        <v>0</v>
      </c>
      <c r="G187" s="4">
        <v>66.315619999999996</v>
      </c>
      <c r="H187" s="5" t="str">
        <f t="shared" si="22"/>
        <v/>
      </c>
      <c r="I187" s="4">
        <v>35.462000000000003</v>
      </c>
      <c r="J187" s="5">
        <f t="shared" si="23"/>
        <v>0.87004737465455961</v>
      </c>
      <c r="K187" s="4">
        <v>24.425930000000001</v>
      </c>
      <c r="L187" s="4">
        <v>140.32840999999999</v>
      </c>
      <c r="M187" s="5">
        <f t="shared" si="24"/>
        <v>4.7450590417642227</v>
      </c>
    </row>
    <row r="188" spans="1:13" x14ac:dyDescent="0.25">
      <c r="A188" s="3" t="s">
        <v>60</v>
      </c>
      <c r="B188" s="3" t="s">
        <v>0</v>
      </c>
      <c r="C188" s="4">
        <v>0</v>
      </c>
      <c r="D188" s="4">
        <v>0</v>
      </c>
      <c r="E188" s="5" t="str">
        <f t="shared" si="21"/>
        <v/>
      </c>
      <c r="F188" s="4">
        <v>219.31146000000001</v>
      </c>
      <c r="G188" s="4">
        <v>203.04775000000001</v>
      </c>
      <c r="H188" s="5">
        <f t="shared" si="22"/>
        <v>-7.4158049013945737E-2</v>
      </c>
      <c r="I188" s="4">
        <v>0</v>
      </c>
      <c r="J188" s="5" t="str">
        <f t="shared" si="23"/>
        <v/>
      </c>
      <c r="K188" s="4">
        <v>1058.2215100000001</v>
      </c>
      <c r="L188" s="4">
        <v>507.53985999999998</v>
      </c>
      <c r="M188" s="5">
        <f t="shared" si="24"/>
        <v>-0.52038410181248351</v>
      </c>
    </row>
    <row r="189" spans="1:13" x14ac:dyDescent="0.25">
      <c r="A189" s="3" t="s">
        <v>41</v>
      </c>
      <c r="B189" s="3" t="s">
        <v>0</v>
      </c>
      <c r="C189" s="4">
        <v>0</v>
      </c>
      <c r="D189" s="4">
        <v>0</v>
      </c>
      <c r="E189" s="5" t="str">
        <f t="shared" si="21"/>
        <v/>
      </c>
      <c r="F189" s="4">
        <v>0</v>
      </c>
      <c r="G189" s="4">
        <v>123.0776</v>
      </c>
      <c r="H189" s="5" t="str">
        <f t="shared" si="22"/>
        <v/>
      </c>
      <c r="I189" s="4">
        <v>0</v>
      </c>
      <c r="J189" s="5" t="str">
        <f t="shared" si="23"/>
        <v/>
      </c>
      <c r="K189" s="4">
        <v>38</v>
      </c>
      <c r="L189" s="4">
        <v>158.98490000000001</v>
      </c>
      <c r="M189" s="5">
        <f t="shared" si="24"/>
        <v>3.1838131578947371</v>
      </c>
    </row>
    <row r="190" spans="1:13" x14ac:dyDescent="0.25">
      <c r="A190" s="3" t="s">
        <v>37</v>
      </c>
      <c r="B190" s="3" t="s">
        <v>0</v>
      </c>
      <c r="C190" s="4">
        <v>0</v>
      </c>
      <c r="D190" s="4">
        <v>0</v>
      </c>
      <c r="E190" s="5" t="str">
        <f t="shared" si="21"/>
        <v/>
      </c>
      <c r="F190" s="4">
        <v>0</v>
      </c>
      <c r="G190" s="4">
        <v>0</v>
      </c>
      <c r="H190" s="5" t="str">
        <f t="shared" si="22"/>
        <v/>
      </c>
      <c r="I190" s="4">
        <v>21.80273</v>
      </c>
      <c r="J190" s="5">
        <f t="shared" si="23"/>
        <v>-1</v>
      </c>
      <c r="K190" s="4">
        <v>33.852519999999998</v>
      </c>
      <c r="L190" s="4">
        <v>109.7615</v>
      </c>
      <c r="M190" s="5">
        <f t="shared" si="24"/>
        <v>2.2423435537443002</v>
      </c>
    </row>
    <row r="191" spans="1:13" x14ac:dyDescent="0.25">
      <c r="A191" s="3" t="s">
        <v>105</v>
      </c>
      <c r="B191" s="3" t="s">
        <v>0</v>
      </c>
      <c r="C191" s="4">
        <v>0</v>
      </c>
      <c r="D191" s="4">
        <v>0</v>
      </c>
      <c r="E191" s="5" t="str">
        <f t="shared" si="21"/>
        <v/>
      </c>
      <c r="F191" s="4">
        <v>0</v>
      </c>
      <c r="G191" s="4">
        <v>0</v>
      </c>
      <c r="H191" s="5" t="str">
        <f t="shared" si="22"/>
        <v/>
      </c>
      <c r="I191" s="4">
        <v>0</v>
      </c>
      <c r="J191" s="5" t="str">
        <f t="shared" si="23"/>
        <v/>
      </c>
      <c r="K191" s="4">
        <v>0</v>
      </c>
      <c r="L191" s="4">
        <v>7.0058999999999996</v>
      </c>
      <c r="M191" s="5" t="str">
        <f t="shared" si="24"/>
        <v/>
      </c>
    </row>
    <row r="192" spans="1:13" x14ac:dyDescent="0.25">
      <c r="A192" s="3" t="s">
        <v>123</v>
      </c>
      <c r="B192" s="3" t="s">
        <v>0</v>
      </c>
      <c r="C192" s="4">
        <v>0</v>
      </c>
      <c r="D192" s="4">
        <v>0</v>
      </c>
      <c r="E192" s="5" t="str">
        <f t="shared" si="21"/>
        <v/>
      </c>
      <c r="F192" s="4">
        <v>0</v>
      </c>
      <c r="G192" s="4">
        <v>29.065999999999999</v>
      </c>
      <c r="H192" s="5" t="str">
        <f t="shared" si="22"/>
        <v/>
      </c>
      <c r="I192" s="4">
        <v>0</v>
      </c>
      <c r="J192" s="5" t="str">
        <f t="shared" si="23"/>
        <v/>
      </c>
      <c r="K192" s="4">
        <v>0</v>
      </c>
      <c r="L192" s="4">
        <v>29.065999999999999</v>
      </c>
      <c r="M192" s="5" t="str">
        <f t="shared" si="24"/>
        <v/>
      </c>
    </row>
    <row r="193" spans="1:14" x14ac:dyDescent="0.25">
      <c r="A193" s="3" t="s">
        <v>77</v>
      </c>
      <c r="B193" s="3" t="s">
        <v>0</v>
      </c>
      <c r="C193" s="4">
        <v>0</v>
      </c>
      <c r="D193" s="4">
        <v>0</v>
      </c>
      <c r="E193" s="5" t="str">
        <f t="shared" si="21"/>
        <v/>
      </c>
      <c r="F193" s="3">
        <v>0</v>
      </c>
      <c r="G193" s="3">
        <v>0</v>
      </c>
      <c r="H193" s="5" t="str">
        <f t="shared" si="22"/>
        <v/>
      </c>
      <c r="I193" s="3">
        <v>0</v>
      </c>
      <c r="J193" s="5" t="str">
        <f t="shared" si="23"/>
        <v/>
      </c>
      <c r="K193" s="3">
        <v>56.217179999999999</v>
      </c>
      <c r="L193" s="3">
        <v>0</v>
      </c>
      <c r="M193" s="5">
        <f t="shared" si="24"/>
        <v>-1</v>
      </c>
    </row>
    <row r="194" spans="1:14" x14ac:dyDescent="0.25">
      <c r="A194" s="3" t="s">
        <v>38</v>
      </c>
      <c r="B194" s="3" t="s">
        <v>0</v>
      </c>
      <c r="C194" s="4">
        <v>0</v>
      </c>
      <c r="D194" s="4">
        <v>0</v>
      </c>
      <c r="E194" s="5" t="str">
        <f t="shared" si="21"/>
        <v/>
      </c>
      <c r="F194" s="3">
        <v>0</v>
      </c>
      <c r="G194" s="3">
        <v>286.33575999999999</v>
      </c>
      <c r="H194" s="5" t="str">
        <f t="shared" si="22"/>
        <v/>
      </c>
      <c r="I194" s="3">
        <v>0</v>
      </c>
      <c r="J194" s="5" t="str">
        <f t="shared" si="23"/>
        <v/>
      </c>
      <c r="K194" s="3">
        <v>740.32275000000004</v>
      </c>
      <c r="L194" s="3">
        <v>529.00896</v>
      </c>
      <c r="M194" s="5">
        <f t="shared" si="24"/>
        <v>-0.28543468372409198</v>
      </c>
    </row>
    <row r="195" spans="1:14" x14ac:dyDescent="0.25">
      <c r="A195" s="3" t="s">
        <v>75</v>
      </c>
      <c r="B195" s="3" t="s">
        <v>0</v>
      </c>
      <c r="C195" s="4">
        <v>0</v>
      </c>
      <c r="D195" s="4">
        <v>0</v>
      </c>
      <c r="E195" s="5" t="str">
        <f t="shared" si="21"/>
        <v/>
      </c>
      <c r="F195" s="3">
        <v>0</v>
      </c>
      <c r="G195" s="3">
        <v>0</v>
      </c>
      <c r="H195" s="5" t="str">
        <f t="shared" si="22"/>
        <v/>
      </c>
      <c r="I195" s="3">
        <v>0</v>
      </c>
      <c r="J195" s="5" t="str">
        <f t="shared" si="23"/>
        <v/>
      </c>
      <c r="K195" s="3">
        <v>4.53559</v>
      </c>
      <c r="L195" s="3">
        <v>0</v>
      </c>
      <c r="M195" s="5">
        <f t="shared" si="24"/>
        <v>-1</v>
      </c>
    </row>
    <row r="196" spans="1:14" x14ac:dyDescent="0.25">
      <c r="A196" s="3" t="s">
        <v>61</v>
      </c>
      <c r="B196" s="3" t="s">
        <v>0</v>
      </c>
      <c r="C196" s="4">
        <v>0</v>
      </c>
      <c r="D196" s="4">
        <v>0</v>
      </c>
      <c r="E196" s="5" t="str">
        <f t="shared" si="21"/>
        <v/>
      </c>
      <c r="F196" s="3">
        <v>29.32</v>
      </c>
      <c r="G196" s="3">
        <v>16.9254</v>
      </c>
      <c r="H196" s="5">
        <f t="shared" si="22"/>
        <v>-0.42273533424283771</v>
      </c>
      <c r="I196" s="3">
        <v>0</v>
      </c>
      <c r="J196" s="5" t="str">
        <f t="shared" si="23"/>
        <v/>
      </c>
      <c r="K196" s="3">
        <v>29.32</v>
      </c>
      <c r="L196" s="3">
        <v>31.3171</v>
      </c>
      <c r="M196" s="5">
        <f t="shared" si="24"/>
        <v>6.8113915416098125E-2</v>
      </c>
    </row>
    <row r="197" spans="1:14" x14ac:dyDescent="0.25">
      <c r="A197" s="3" t="s">
        <v>124</v>
      </c>
      <c r="B197" s="3" t="s">
        <v>0</v>
      </c>
      <c r="C197" s="4">
        <v>0</v>
      </c>
      <c r="D197" s="4">
        <v>0</v>
      </c>
      <c r="E197" s="5" t="str">
        <f t="shared" si="21"/>
        <v/>
      </c>
      <c r="F197" s="3">
        <v>0</v>
      </c>
      <c r="G197" s="3">
        <v>24.235199999999999</v>
      </c>
      <c r="H197" s="5" t="str">
        <f t="shared" si="22"/>
        <v/>
      </c>
      <c r="I197" s="3">
        <v>0</v>
      </c>
      <c r="J197" s="5" t="str">
        <f t="shared" si="23"/>
        <v/>
      </c>
      <c r="K197" s="3">
        <v>0</v>
      </c>
      <c r="L197" s="3">
        <v>24.235199999999999</v>
      </c>
      <c r="M197" s="5" t="str">
        <f t="shared" si="24"/>
        <v/>
      </c>
    </row>
    <row r="198" spans="1:14" x14ac:dyDescent="0.25">
      <c r="A198" s="3" t="s">
        <v>42</v>
      </c>
      <c r="B198" s="3" t="s">
        <v>0</v>
      </c>
      <c r="C198" s="4">
        <v>0</v>
      </c>
      <c r="D198" s="4">
        <v>0</v>
      </c>
      <c r="E198" s="5" t="str">
        <f t="shared" si="21"/>
        <v/>
      </c>
      <c r="F198" s="3">
        <v>0</v>
      </c>
      <c r="G198" s="3">
        <v>0</v>
      </c>
      <c r="H198" s="5" t="str">
        <f t="shared" si="22"/>
        <v/>
      </c>
      <c r="I198" s="3">
        <v>0</v>
      </c>
      <c r="J198" s="5" t="str">
        <f t="shared" si="23"/>
        <v/>
      </c>
      <c r="K198" s="3">
        <v>28.730329999999999</v>
      </c>
      <c r="L198" s="3">
        <v>6.83</v>
      </c>
      <c r="M198" s="5">
        <f t="shared" si="24"/>
        <v>-0.76227213540533645</v>
      </c>
    </row>
    <row r="199" spans="1:14" x14ac:dyDescent="0.25">
      <c r="A199" s="3" t="s">
        <v>39</v>
      </c>
      <c r="B199" s="3" t="s">
        <v>0</v>
      </c>
      <c r="C199" s="4">
        <v>0</v>
      </c>
      <c r="D199" s="4">
        <v>0</v>
      </c>
      <c r="E199" s="5" t="str">
        <f t="shared" si="21"/>
        <v/>
      </c>
      <c r="F199" s="3">
        <v>487.2373</v>
      </c>
      <c r="G199" s="3">
        <v>284.57528000000002</v>
      </c>
      <c r="H199" s="5">
        <f t="shared" si="22"/>
        <v>-0.41594110303131548</v>
      </c>
      <c r="I199" s="3">
        <v>224.78574</v>
      </c>
      <c r="J199" s="5">
        <f t="shared" si="23"/>
        <v>0.26598457713554247</v>
      </c>
      <c r="K199" s="3">
        <v>2053.5750400000002</v>
      </c>
      <c r="L199" s="3">
        <v>2013.6655499999999</v>
      </c>
      <c r="M199" s="5">
        <f t="shared" si="24"/>
        <v>-1.9434152257713611E-2</v>
      </c>
    </row>
    <row r="200" spans="1:14" x14ac:dyDescent="0.25">
      <c r="A200" s="3" t="s">
        <v>98</v>
      </c>
      <c r="B200" s="3" t="s">
        <v>0</v>
      </c>
      <c r="C200" s="4">
        <v>0</v>
      </c>
      <c r="D200" s="4">
        <v>0</v>
      </c>
      <c r="E200" s="5" t="str">
        <f t="shared" si="21"/>
        <v/>
      </c>
      <c r="F200" s="3">
        <v>0</v>
      </c>
      <c r="G200" s="3">
        <v>0</v>
      </c>
      <c r="H200" s="5" t="str">
        <f t="shared" si="22"/>
        <v/>
      </c>
      <c r="I200" s="3">
        <v>0</v>
      </c>
      <c r="J200" s="5" t="str">
        <f t="shared" si="23"/>
        <v/>
      </c>
      <c r="K200" s="3">
        <v>0</v>
      </c>
      <c r="L200" s="3">
        <v>0</v>
      </c>
      <c r="M200" s="5" t="str">
        <f t="shared" si="24"/>
        <v/>
      </c>
    </row>
    <row r="201" spans="1:14" x14ac:dyDescent="0.25">
      <c r="A201" s="3" t="s">
        <v>62</v>
      </c>
      <c r="B201" s="3" t="s">
        <v>0</v>
      </c>
      <c r="C201" s="4">
        <v>0</v>
      </c>
      <c r="D201" s="4">
        <v>0</v>
      </c>
      <c r="E201" s="5" t="str">
        <f t="shared" si="21"/>
        <v/>
      </c>
      <c r="F201" s="3">
        <v>0</v>
      </c>
      <c r="G201" s="3">
        <v>0</v>
      </c>
      <c r="H201" s="5" t="str">
        <f t="shared" si="22"/>
        <v/>
      </c>
      <c r="I201" s="3">
        <v>0</v>
      </c>
      <c r="J201" s="5" t="str">
        <f t="shared" si="23"/>
        <v/>
      </c>
      <c r="K201" s="3">
        <v>0</v>
      </c>
      <c r="L201" s="3">
        <v>0</v>
      </c>
      <c r="M201" s="5" t="str">
        <f t="shared" si="24"/>
        <v/>
      </c>
    </row>
    <row r="202" spans="1:14" ht="18" x14ac:dyDescent="0.25">
      <c r="A202" s="56"/>
      <c r="B202" s="56"/>
      <c r="C202" s="57"/>
      <c r="D202" s="57"/>
      <c r="E202" s="58"/>
      <c r="F202" s="56"/>
      <c r="G202" s="56"/>
      <c r="H202" s="58"/>
      <c r="I202" s="56"/>
      <c r="J202" s="58"/>
      <c r="K202" s="56"/>
      <c r="L202" s="56"/>
      <c r="M202" s="58"/>
    </row>
    <row r="203" spans="1:14" ht="18" x14ac:dyDescent="0.25">
      <c r="A203" s="56"/>
      <c r="B203" s="56"/>
      <c r="C203" s="57"/>
      <c r="D203" s="57"/>
      <c r="E203" s="58"/>
      <c r="F203" s="56"/>
      <c r="G203" s="56"/>
      <c r="H203" s="58"/>
      <c r="I203" s="56"/>
      <c r="J203" s="58"/>
      <c r="K203" s="56"/>
      <c r="L203" s="56"/>
      <c r="M203" s="58"/>
    </row>
    <row r="204" spans="1:14" x14ac:dyDescent="0.25">
      <c r="A204" s="3"/>
      <c r="B204" s="3"/>
      <c r="C204" s="4"/>
      <c r="D204" s="4"/>
      <c r="E204" s="5"/>
      <c r="F204" s="4"/>
      <c r="G204" s="4"/>
      <c r="H204" s="5"/>
      <c r="I204" s="4"/>
      <c r="J204" s="5"/>
      <c r="K204" s="4"/>
      <c r="L204" s="4"/>
      <c r="M204" s="5"/>
    </row>
    <row r="205" spans="1:14" ht="15.75" customHeight="1" x14ac:dyDescent="0.25">
      <c r="A205" s="113" t="s">
        <v>126</v>
      </c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88"/>
    </row>
    <row r="206" spans="1:14" x14ac:dyDescent="0.25">
      <c r="A206" s="90"/>
      <c r="B206" s="90"/>
      <c r="C206" s="91"/>
      <c r="D206" s="112" t="s">
        <v>82</v>
      </c>
      <c r="E206" s="112"/>
      <c r="F206" s="112"/>
      <c r="G206" s="112" t="s">
        <v>83</v>
      </c>
      <c r="H206" s="112"/>
      <c r="I206" s="112"/>
      <c r="J206" s="112" t="s">
        <v>79</v>
      </c>
      <c r="K206" s="112"/>
      <c r="L206" s="112" t="s">
        <v>84</v>
      </c>
      <c r="M206" s="112"/>
      <c r="N206" s="112"/>
    </row>
    <row r="207" spans="1:14" x14ac:dyDescent="0.25">
      <c r="A207" s="8" t="s">
        <v>5</v>
      </c>
      <c r="B207" s="8" t="s">
        <v>6</v>
      </c>
      <c r="C207" s="78">
        <v>2019</v>
      </c>
      <c r="D207" s="78">
        <v>2020</v>
      </c>
      <c r="E207" s="10" t="s">
        <v>7</v>
      </c>
      <c r="F207" s="78">
        <v>2019</v>
      </c>
      <c r="G207" s="78">
        <v>2020</v>
      </c>
      <c r="H207" s="10" t="s">
        <v>7</v>
      </c>
      <c r="I207" s="78">
        <v>2020</v>
      </c>
      <c r="J207" s="10" t="s">
        <v>7</v>
      </c>
      <c r="K207" s="78">
        <v>2019</v>
      </c>
      <c r="L207" s="78">
        <v>2020</v>
      </c>
      <c r="M207" s="10" t="s">
        <v>7</v>
      </c>
      <c r="N207" s="77"/>
    </row>
    <row r="208" spans="1:14" x14ac:dyDescent="0.25">
      <c r="A208" s="3" t="s">
        <v>89</v>
      </c>
      <c r="B208" s="3" t="s">
        <v>0</v>
      </c>
      <c r="C208" s="4">
        <v>0</v>
      </c>
      <c r="D208" s="4">
        <v>0</v>
      </c>
      <c r="E208" s="5" t="str">
        <f t="shared" ref="E208:E237" si="25">IF(C208=0,"",(D208/C208-1))</f>
        <v/>
      </c>
      <c r="F208" s="4">
        <v>2.0704799999999999</v>
      </c>
      <c r="G208" s="4">
        <v>0</v>
      </c>
      <c r="H208" s="5">
        <f t="shared" ref="H208:H237" si="26">IF(F208=0,"",(G208/F208-1))</f>
        <v>-1</v>
      </c>
      <c r="I208" s="4">
        <v>0</v>
      </c>
      <c r="J208" s="5" t="str">
        <f t="shared" ref="J208:J237" si="27">IF(I208=0,"",(G208/I208-1))</f>
        <v/>
      </c>
      <c r="K208" s="4">
        <v>2.0704799999999999</v>
      </c>
      <c r="L208" s="4">
        <v>0.53166000000000002</v>
      </c>
      <c r="M208" s="5">
        <f t="shared" ref="M208:M237" si="28">IF(K208=0,"",(L208/K208-1))</f>
        <v>-0.743218963718558</v>
      </c>
      <c r="N208" s="11"/>
    </row>
    <row r="209" spans="1:14" x14ac:dyDescent="0.25">
      <c r="A209" s="3" t="s">
        <v>40</v>
      </c>
      <c r="B209" s="3" t="s">
        <v>0</v>
      </c>
      <c r="C209" s="4">
        <v>0</v>
      </c>
      <c r="D209" s="4">
        <v>0</v>
      </c>
      <c r="E209" s="5" t="str">
        <f t="shared" si="25"/>
        <v/>
      </c>
      <c r="F209" s="4">
        <v>0</v>
      </c>
      <c r="G209" s="4">
        <v>0</v>
      </c>
      <c r="H209" s="5" t="str">
        <f t="shared" si="26"/>
        <v/>
      </c>
      <c r="I209" s="4">
        <v>0</v>
      </c>
      <c r="J209" s="5" t="str">
        <f t="shared" si="27"/>
        <v/>
      </c>
      <c r="K209" s="4">
        <v>302.05167</v>
      </c>
      <c r="L209" s="4">
        <v>0</v>
      </c>
      <c r="M209" s="5">
        <f t="shared" si="28"/>
        <v>-1</v>
      </c>
      <c r="N209" s="11"/>
    </row>
    <row r="210" spans="1:14" x14ac:dyDescent="0.25">
      <c r="A210" s="3" t="s">
        <v>54</v>
      </c>
      <c r="B210" s="3" t="s">
        <v>0</v>
      </c>
      <c r="C210" s="4">
        <v>0</v>
      </c>
      <c r="D210" s="4">
        <v>0</v>
      </c>
      <c r="E210" s="5" t="str">
        <f t="shared" si="25"/>
        <v/>
      </c>
      <c r="F210" s="4">
        <v>15.653090000000001</v>
      </c>
      <c r="G210" s="4">
        <v>35.96387</v>
      </c>
      <c r="H210" s="5">
        <f t="shared" si="26"/>
        <v>1.2975572235258341</v>
      </c>
      <c r="I210" s="4">
        <v>80.203440000000001</v>
      </c>
      <c r="J210" s="5">
        <f t="shared" si="27"/>
        <v>-0.55159192673032487</v>
      </c>
      <c r="K210" s="4">
        <v>123.97468000000001</v>
      </c>
      <c r="L210" s="4">
        <v>212.18847</v>
      </c>
      <c r="M210" s="5">
        <f t="shared" si="28"/>
        <v>0.71154682552921278</v>
      </c>
      <c r="N210" s="11"/>
    </row>
    <row r="211" spans="1:14" x14ac:dyDescent="0.25">
      <c r="A211" s="3" t="s">
        <v>93</v>
      </c>
      <c r="B211" s="3" t="s">
        <v>0</v>
      </c>
      <c r="C211" s="4">
        <v>0</v>
      </c>
      <c r="D211" s="4">
        <v>0</v>
      </c>
      <c r="E211" s="5" t="str">
        <f t="shared" si="25"/>
        <v/>
      </c>
      <c r="F211" s="4">
        <v>0</v>
      </c>
      <c r="G211" s="4">
        <v>0</v>
      </c>
      <c r="H211" s="5" t="str">
        <f t="shared" si="26"/>
        <v/>
      </c>
      <c r="I211" s="4">
        <v>0</v>
      </c>
      <c r="J211" s="5" t="str">
        <f t="shared" si="27"/>
        <v/>
      </c>
      <c r="K211" s="4">
        <v>0</v>
      </c>
      <c r="L211" s="4">
        <v>0</v>
      </c>
      <c r="M211" s="5" t="str">
        <f t="shared" si="28"/>
        <v/>
      </c>
      <c r="N211" s="11"/>
    </row>
    <row r="212" spans="1:14" x14ac:dyDescent="0.25">
      <c r="A212" s="3" t="s">
        <v>100</v>
      </c>
      <c r="B212" s="3" t="s">
        <v>0</v>
      </c>
      <c r="C212" s="4">
        <v>0</v>
      </c>
      <c r="D212" s="4">
        <v>0</v>
      </c>
      <c r="E212" s="5" t="str">
        <f t="shared" si="25"/>
        <v/>
      </c>
      <c r="F212" s="4">
        <v>0</v>
      </c>
      <c r="G212" s="4">
        <v>0</v>
      </c>
      <c r="H212" s="5" t="str">
        <f t="shared" si="26"/>
        <v/>
      </c>
      <c r="I212" s="4">
        <v>0</v>
      </c>
      <c r="J212" s="5" t="str">
        <f t="shared" si="27"/>
        <v/>
      </c>
      <c r="K212" s="4">
        <v>0</v>
      </c>
      <c r="L212" s="4">
        <v>1.1415200000000001</v>
      </c>
      <c r="M212" s="5" t="str">
        <f t="shared" si="28"/>
        <v/>
      </c>
      <c r="N212" s="11"/>
    </row>
    <row r="213" spans="1:14" x14ac:dyDescent="0.25">
      <c r="A213" s="3" t="s">
        <v>55</v>
      </c>
      <c r="B213" s="3" t="s">
        <v>0</v>
      </c>
      <c r="C213" s="4">
        <v>130.46242000000001</v>
      </c>
      <c r="D213" s="4">
        <v>0</v>
      </c>
      <c r="E213" s="5">
        <f t="shared" si="25"/>
        <v>-1</v>
      </c>
      <c r="F213" s="4">
        <v>4795.2856599999996</v>
      </c>
      <c r="G213" s="4">
        <v>5633.40672</v>
      </c>
      <c r="H213" s="5">
        <f t="shared" si="26"/>
        <v>0.17478021528335819</v>
      </c>
      <c r="I213" s="4">
        <v>6757.38897</v>
      </c>
      <c r="J213" s="5">
        <f t="shared" si="27"/>
        <v>-0.16633380955129473</v>
      </c>
      <c r="K213" s="4">
        <v>30009.61853</v>
      </c>
      <c r="L213" s="4">
        <v>36131.825449999997</v>
      </c>
      <c r="M213" s="5">
        <f t="shared" si="28"/>
        <v>0.20400815538124051</v>
      </c>
      <c r="N213" s="11"/>
    </row>
    <row r="214" spans="1:14" x14ac:dyDescent="0.25">
      <c r="A214" s="3" t="s">
        <v>76</v>
      </c>
      <c r="B214" s="3" t="s">
        <v>0</v>
      </c>
      <c r="C214" s="4">
        <v>0</v>
      </c>
      <c r="D214" s="4">
        <v>0</v>
      </c>
      <c r="E214" s="5" t="str">
        <f t="shared" si="25"/>
        <v/>
      </c>
      <c r="F214" s="4">
        <v>0</v>
      </c>
      <c r="G214" s="4">
        <v>0</v>
      </c>
      <c r="H214" s="5" t="str">
        <f t="shared" si="26"/>
        <v/>
      </c>
      <c r="I214" s="4">
        <v>0</v>
      </c>
      <c r="J214" s="5" t="str">
        <f t="shared" si="27"/>
        <v/>
      </c>
      <c r="K214" s="4">
        <v>44.503819999999997</v>
      </c>
      <c r="L214" s="4">
        <v>0</v>
      </c>
      <c r="M214" s="5">
        <f t="shared" si="28"/>
        <v>-1</v>
      </c>
      <c r="N214" s="11"/>
    </row>
    <row r="215" spans="1:14" x14ac:dyDescent="0.25">
      <c r="A215" s="3" t="s">
        <v>56</v>
      </c>
      <c r="B215" s="3" t="s">
        <v>0</v>
      </c>
      <c r="C215" s="4">
        <v>0</v>
      </c>
      <c r="D215" s="4">
        <v>0</v>
      </c>
      <c r="E215" s="5" t="str">
        <f t="shared" si="25"/>
        <v/>
      </c>
      <c r="F215" s="4">
        <v>0</v>
      </c>
      <c r="G215" s="4">
        <v>0</v>
      </c>
      <c r="H215" s="5" t="str">
        <f t="shared" si="26"/>
        <v/>
      </c>
      <c r="I215" s="4">
        <v>0</v>
      </c>
      <c r="J215" s="5" t="str">
        <f t="shared" si="27"/>
        <v/>
      </c>
      <c r="K215" s="4">
        <v>3.5933199999999998</v>
      </c>
      <c r="L215" s="4">
        <v>0</v>
      </c>
      <c r="M215" s="5">
        <f t="shared" si="28"/>
        <v>-1</v>
      </c>
      <c r="N215" s="11"/>
    </row>
    <row r="216" spans="1:14" x14ac:dyDescent="0.25">
      <c r="A216" s="3" t="s">
        <v>99</v>
      </c>
      <c r="B216" s="3" t="s">
        <v>0</v>
      </c>
      <c r="C216" s="4">
        <v>0</v>
      </c>
      <c r="D216" s="4">
        <v>0</v>
      </c>
      <c r="E216" s="5" t="str">
        <f t="shared" si="25"/>
        <v/>
      </c>
      <c r="F216" s="4">
        <v>0</v>
      </c>
      <c r="G216" s="4">
        <v>0</v>
      </c>
      <c r="H216" s="5" t="str">
        <f t="shared" si="26"/>
        <v/>
      </c>
      <c r="I216" s="4">
        <v>0</v>
      </c>
      <c r="J216" s="5" t="str">
        <f t="shared" si="27"/>
        <v/>
      </c>
      <c r="K216" s="4">
        <v>0</v>
      </c>
      <c r="L216" s="4">
        <v>0</v>
      </c>
      <c r="M216" s="5" t="str">
        <f t="shared" si="28"/>
        <v/>
      </c>
      <c r="N216" s="11"/>
    </row>
    <row r="217" spans="1:14" x14ac:dyDescent="0.25">
      <c r="A217" s="3" t="s">
        <v>104</v>
      </c>
      <c r="B217" s="3" t="s">
        <v>0</v>
      </c>
      <c r="C217" s="4">
        <v>0</v>
      </c>
      <c r="D217" s="4">
        <v>0</v>
      </c>
      <c r="E217" s="5" t="str">
        <f t="shared" si="25"/>
        <v/>
      </c>
      <c r="F217" s="4">
        <v>0</v>
      </c>
      <c r="G217" s="4">
        <v>14.31772</v>
      </c>
      <c r="H217" s="5" t="str">
        <f t="shared" si="26"/>
        <v/>
      </c>
      <c r="I217" s="4">
        <v>0</v>
      </c>
      <c r="J217" s="5" t="str">
        <f t="shared" si="27"/>
        <v/>
      </c>
      <c r="K217" s="4">
        <v>0</v>
      </c>
      <c r="L217" s="4">
        <v>56.261119999999998</v>
      </c>
      <c r="M217" s="5" t="str">
        <f t="shared" si="28"/>
        <v/>
      </c>
      <c r="N217" s="11"/>
    </row>
    <row r="218" spans="1:14" x14ac:dyDescent="0.25">
      <c r="A218" s="3" t="s">
        <v>43</v>
      </c>
      <c r="B218" s="3" t="s">
        <v>0</v>
      </c>
      <c r="C218" s="4">
        <v>0</v>
      </c>
      <c r="D218" s="4">
        <v>0</v>
      </c>
      <c r="E218" s="5" t="str">
        <f t="shared" si="25"/>
        <v/>
      </c>
      <c r="F218" s="4">
        <v>0</v>
      </c>
      <c r="G218" s="4">
        <v>3.5003299999999999</v>
      </c>
      <c r="H218" s="5" t="str">
        <f t="shared" si="26"/>
        <v/>
      </c>
      <c r="I218" s="4">
        <v>0</v>
      </c>
      <c r="J218" s="5" t="str">
        <f t="shared" si="27"/>
        <v/>
      </c>
      <c r="K218" s="4">
        <v>0</v>
      </c>
      <c r="L218" s="4">
        <v>3.5003299999999999</v>
      </c>
      <c r="M218" s="5" t="str">
        <f t="shared" si="28"/>
        <v/>
      </c>
      <c r="N218" s="11"/>
    </row>
    <row r="219" spans="1:14" x14ac:dyDescent="0.25">
      <c r="A219" s="3" t="s">
        <v>70</v>
      </c>
      <c r="B219" s="3" t="s">
        <v>0</v>
      </c>
      <c r="C219" s="4">
        <v>0</v>
      </c>
      <c r="D219" s="4">
        <v>0</v>
      </c>
      <c r="E219" s="5" t="str">
        <f t="shared" si="25"/>
        <v/>
      </c>
      <c r="F219" s="4">
        <v>0</v>
      </c>
      <c r="G219" s="4">
        <v>47.629600000000003</v>
      </c>
      <c r="H219" s="5" t="str">
        <f t="shared" si="26"/>
        <v/>
      </c>
      <c r="I219" s="4">
        <v>143.58936</v>
      </c>
      <c r="J219" s="5">
        <f t="shared" si="27"/>
        <v>-0.66829297101122254</v>
      </c>
      <c r="K219" s="4">
        <v>118.50685</v>
      </c>
      <c r="L219" s="4">
        <v>262.37459999999999</v>
      </c>
      <c r="M219" s="5">
        <f t="shared" si="28"/>
        <v>1.2140036630793913</v>
      </c>
      <c r="N219" s="11"/>
    </row>
    <row r="220" spans="1:14" x14ac:dyDescent="0.25">
      <c r="A220" s="3" t="s">
        <v>58</v>
      </c>
      <c r="B220" s="3" t="s">
        <v>0</v>
      </c>
      <c r="C220" s="4">
        <v>0</v>
      </c>
      <c r="D220" s="4">
        <v>0</v>
      </c>
      <c r="E220" s="5" t="str">
        <f t="shared" si="25"/>
        <v/>
      </c>
      <c r="F220" s="4">
        <v>0</v>
      </c>
      <c r="G220" s="4">
        <v>3.2859099999999999</v>
      </c>
      <c r="H220" s="5" t="str">
        <f t="shared" si="26"/>
        <v/>
      </c>
      <c r="I220" s="4">
        <v>0</v>
      </c>
      <c r="J220" s="5" t="str">
        <f t="shared" si="27"/>
        <v/>
      </c>
      <c r="K220" s="4">
        <v>1.82846</v>
      </c>
      <c r="L220" s="4">
        <v>3.2859099999999999</v>
      </c>
      <c r="M220" s="5">
        <f t="shared" si="28"/>
        <v>0.79709154151581108</v>
      </c>
      <c r="N220" s="11"/>
    </row>
    <row r="221" spans="1:14" x14ac:dyDescent="0.25">
      <c r="A221" s="3" t="s">
        <v>35</v>
      </c>
      <c r="B221" s="3" t="s">
        <v>0</v>
      </c>
      <c r="C221" s="4">
        <v>0</v>
      </c>
      <c r="D221" s="4">
        <v>0</v>
      </c>
      <c r="E221" s="5" t="str">
        <f t="shared" si="25"/>
        <v/>
      </c>
      <c r="F221" s="4">
        <v>113.88822</v>
      </c>
      <c r="G221" s="4">
        <v>158.20561000000001</v>
      </c>
      <c r="H221" s="5">
        <f t="shared" si="26"/>
        <v>0.3891305878694038</v>
      </c>
      <c r="I221" s="4">
        <v>190.51786000000001</v>
      </c>
      <c r="J221" s="5">
        <f t="shared" si="27"/>
        <v>-0.1696022094726447</v>
      </c>
      <c r="K221" s="4">
        <v>860.38360999999998</v>
      </c>
      <c r="L221" s="4">
        <v>1288.50659</v>
      </c>
      <c r="M221" s="5">
        <f t="shared" si="28"/>
        <v>0.49759546209858652</v>
      </c>
      <c r="N221" s="11"/>
    </row>
    <row r="222" spans="1:14" x14ac:dyDescent="0.25">
      <c r="A222" s="3" t="s">
        <v>44</v>
      </c>
      <c r="B222" s="3" t="s">
        <v>0</v>
      </c>
      <c r="C222" s="4">
        <v>0</v>
      </c>
      <c r="D222" s="4">
        <v>0</v>
      </c>
      <c r="E222" s="5" t="str">
        <f t="shared" si="25"/>
        <v/>
      </c>
      <c r="F222" s="4">
        <v>0</v>
      </c>
      <c r="G222" s="4">
        <v>0</v>
      </c>
      <c r="H222" s="5" t="str">
        <f t="shared" si="26"/>
        <v/>
      </c>
      <c r="I222" s="4">
        <v>0</v>
      </c>
      <c r="J222" s="5" t="str">
        <f t="shared" si="27"/>
        <v/>
      </c>
      <c r="K222" s="4">
        <v>0</v>
      </c>
      <c r="L222" s="4">
        <v>0</v>
      </c>
      <c r="M222" s="5" t="str">
        <f t="shared" si="28"/>
        <v/>
      </c>
      <c r="N222" s="11"/>
    </row>
    <row r="223" spans="1:14" x14ac:dyDescent="0.25">
      <c r="A223" s="3" t="s">
        <v>36</v>
      </c>
      <c r="B223" s="3" t="s">
        <v>0</v>
      </c>
      <c r="C223" s="4">
        <v>0</v>
      </c>
      <c r="D223" s="4">
        <v>0</v>
      </c>
      <c r="E223" s="5" t="str">
        <f t="shared" si="25"/>
        <v/>
      </c>
      <c r="F223" s="4">
        <v>0</v>
      </c>
      <c r="G223" s="4">
        <v>13.68</v>
      </c>
      <c r="H223" s="5" t="str">
        <f t="shared" si="26"/>
        <v/>
      </c>
      <c r="I223" s="4">
        <v>66.315619999999996</v>
      </c>
      <c r="J223" s="5">
        <f t="shared" si="27"/>
        <v>-0.79371375853833537</v>
      </c>
      <c r="K223" s="4">
        <v>24.425930000000001</v>
      </c>
      <c r="L223" s="4">
        <v>154.00841</v>
      </c>
      <c r="M223" s="5">
        <f t="shared" si="28"/>
        <v>5.3051196003591263</v>
      </c>
      <c r="N223" s="11"/>
    </row>
    <row r="224" spans="1:14" x14ac:dyDescent="0.25">
      <c r="A224" s="3" t="s">
        <v>60</v>
      </c>
      <c r="B224" s="3" t="s">
        <v>0</v>
      </c>
      <c r="C224" s="4">
        <v>25</v>
      </c>
      <c r="D224" s="4">
        <v>0</v>
      </c>
      <c r="E224" s="5">
        <f t="shared" si="25"/>
        <v>-1</v>
      </c>
      <c r="F224" s="4">
        <v>254.17524</v>
      </c>
      <c r="G224" s="4">
        <v>162.85917000000001</v>
      </c>
      <c r="H224" s="5">
        <f t="shared" si="26"/>
        <v>-0.35926422258910817</v>
      </c>
      <c r="I224" s="4">
        <v>203.04775000000001</v>
      </c>
      <c r="J224" s="5">
        <f t="shared" si="27"/>
        <v>-0.1979267438324237</v>
      </c>
      <c r="K224" s="4">
        <v>1312.3967500000001</v>
      </c>
      <c r="L224" s="4">
        <v>670.39903000000004</v>
      </c>
      <c r="M224" s="5">
        <f t="shared" si="28"/>
        <v>-0.48917960212870082</v>
      </c>
      <c r="N224" s="11"/>
    </row>
    <row r="225" spans="1:14" x14ac:dyDescent="0.25">
      <c r="A225" s="3" t="s">
        <v>41</v>
      </c>
      <c r="B225" s="3" t="s">
        <v>0</v>
      </c>
      <c r="C225" s="4">
        <v>0</v>
      </c>
      <c r="D225" s="4">
        <v>0</v>
      </c>
      <c r="E225" s="5" t="str">
        <f t="shared" si="25"/>
        <v/>
      </c>
      <c r="F225" s="4">
        <v>0</v>
      </c>
      <c r="G225" s="4">
        <v>0</v>
      </c>
      <c r="H225" s="5" t="str">
        <f t="shared" si="26"/>
        <v/>
      </c>
      <c r="I225" s="4">
        <v>123.0776</v>
      </c>
      <c r="J225" s="5">
        <f t="shared" si="27"/>
        <v>-1</v>
      </c>
      <c r="K225" s="4">
        <v>38</v>
      </c>
      <c r="L225" s="4">
        <v>158.98490000000001</v>
      </c>
      <c r="M225" s="5">
        <f t="shared" si="28"/>
        <v>3.1838131578947371</v>
      </c>
      <c r="N225" s="11"/>
    </row>
    <row r="226" spans="1:14" x14ac:dyDescent="0.25">
      <c r="A226" s="3" t="s">
        <v>37</v>
      </c>
      <c r="B226" s="3" t="s">
        <v>0</v>
      </c>
      <c r="C226" s="4">
        <v>6.7699199999999999</v>
      </c>
      <c r="D226" s="4">
        <v>0</v>
      </c>
      <c r="E226" s="5">
        <f t="shared" si="25"/>
        <v>-1</v>
      </c>
      <c r="F226" s="4">
        <v>115.83946</v>
      </c>
      <c r="G226" s="4">
        <v>0</v>
      </c>
      <c r="H226" s="5">
        <f t="shared" si="26"/>
        <v>-1</v>
      </c>
      <c r="I226" s="4">
        <v>0</v>
      </c>
      <c r="J226" s="5" t="str">
        <f t="shared" si="27"/>
        <v/>
      </c>
      <c r="K226" s="4">
        <v>149.69198</v>
      </c>
      <c r="L226" s="4">
        <v>109.7615</v>
      </c>
      <c r="M226" s="5">
        <f t="shared" si="28"/>
        <v>-0.26675096421331324</v>
      </c>
      <c r="N226" s="11"/>
    </row>
    <row r="227" spans="1:14" x14ac:dyDescent="0.25">
      <c r="A227" s="3" t="s">
        <v>105</v>
      </c>
      <c r="B227" s="3" t="s">
        <v>0</v>
      </c>
      <c r="C227" s="4">
        <v>0</v>
      </c>
      <c r="D227" s="4">
        <v>0</v>
      </c>
      <c r="E227" s="5" t="str">
        <f t="shared" si="25"/>
        <v/>
      </c>
      <c r="F227" s="4">
        <v>0</v>
      </c>
      <c r="G227" s="4">
        <v>0</v>
      </c>
      <c r="H227" s="5" t="str">
        <f t="shared" si="26"/>
        <v/>
      </c>
      <c r="I227" s="4">
        <v>0</v>
      </c>
      <c r="J227" s="5" t="str">
        <f t="shared" si="27"/>
        <v/>
      </c>
      <c r="K227" s="4">
        <v>0</v>
      </c>
      <c r="L227" s="4">
        <v>7.0058999999999996</v>
      </c>
      <c r="M227" s="5" t="str">
        <f t="shared" si="28"/>
        <v/>
      </c>
      <c r="N227" s="11"/>
    </row>
    <row r="228" spans="1:14" x14ac:dyDescent="0.25">
      <c r="A228" s="3" t="s">
        <v>123</v>
      </c>
      <c r="B228" s="3" t="s">
        <v>0</v>
      </c>
      <c r="C228" s="4">
        <v>0</v>
      </c>
      <c r="D228" s="4">
        <v>0</v>
      </c>
      <c r="E228" s="5" t="str">
        <f t="shared" si="25"/>
        <v/>
      </c>
      <c r="F228" s="4">
        <v>0</v>
      </c>
      <c r="G228" s="4">
        <v>0</v>
      </c>
      <c r="H228" s="5" t="str">
        <f t="shared" si="26"/>
        <v/>
      </c>
      <c r="I228" s="4">
        <v>29.065999999999999</v>
      </c>
      <c r="J228" s="5">
        <f t="shared" si="27"/>
        <v>-1</v>
      </c>
      <c r="K228" s="4">
        <v>0</v>
      </c>
      <c r="L228" s="4">
        <v>29.065999999999999</v>
      </c>
      <c r="M228" s="5" t="str">
        <f t="shared" si="28"/>
        <v/>
      </c>
      <c r="N228" s="11"/>
    </row>
    <row r="229" spans="1:14" x14ac:dyDescent="0.25">
      <c r="A229" s="3" t="s">
        <v>77</v>
      </c>
      <c r="B229" s="3" t="s">
        <v>0</v>
      </c>
      <c r="C229" s="4">
        <v>0</v>
      </c>
      <c r="D229" s="4">
        <v>0</v>
      </c>
      <c r="E229" s="5" t="str">
        <f t="shared" si="25"/>
        <v/>
      </c>
      <c r="F229" s="4">
        <v>0</v>
      </c>
      <c r="G229" s="4">
        <v>0</v>
      </c>
      <c r="H229" s="5" t="str">
        <f t="shared" si="26"/>
        <v/>
      </c>
      <c r="I229" s="3">
        <v>0</v>
      </c>
      <c r="J229" s="5" t="str">
        <f t="shared" si="27"/>
        <v/>
      </c>
      <c r="K229" s="4">
        <v>56.217179999999999</v>
      </c>
      <c r="L229" s="4">
        <v>0</v>
      </c>
      <c r="M229" s="5">
        <f t="shared" si="28"/>
        <v>-1</v>
      </c>
      <c r="N229" s="11"/>
    </row>
    <row r="230" spans="1:14" x14ac:dyDescent="0.25">
      <c r="A230" s="3" t="s">
        <v>38</v>
      </c>
      <c r="B230" s="3" t="s">
        <v>0</v>
      </c>
      <c r="C230" s="4">
        <v>0</v>
      </c>
      <c r="D230" s="4">
        <v>0</v>
      </c>
      <c r="E230" s="5" t="str">
        <f t="shared" si="25"/>
        <v/>
      </c>
      <c r="F230" s="4">
        <v>258.31049999999999</v>
      </c>
      <c r="G230" s="4">
        <v>296.75659999999999</v>
      </c>
      <c r="H230" s="5">
        <f t="shared" si="26"/>
        <v>0.14883676815305602</v>
      </c>
      <c r="I230" s="3">
        <v>286.33575999999999</v>
      </c>
      <c r="J230" s="5">
        <f t="shared" si="27"/>
        <v>3.639377771047525E-2</v>
      </c>
      <c r="K230" s="4">
        <v>998.63324999999998</v>
      </c>
      <c r="L230" s="4">
        <v>825.76556000000005</v>
      </c>
      <c r="M230" s="5">
        <f t="shared" si="28"/>
        <v>-0.17310428027506586</v>
      </c>
      <c r="N230" s="11"/>
    </row>
    <row r="231" spans="1:14" x14ac:dyDescent="0.25">
      <c r="A231" s="3" t="s">
        <v>75</v>
      </c>
      <c r="B231" s="3" t="s">
        <v>0</v>
      </c>
      <c r="C231" s="4">
        <v>0</v>
      </c>
      <c r="D231" s="4">
        <v>0</v>
      </c>
      <c r="E231" s="5" t="str">
        <f t="shared" si="25"/>
        <v/>
      </c>
      <c r="F231" s="4">
        <v>1.15764</v>
      </c>
      <c r="G231" s="4">
        <v>0</v>
      </c>
      <c r="H231" s="5">
        <f t="shared" si="26"/>
        <v>-1</v>
      </c>
      <c r="I231" s="3">
        <v>0</v>
      </c>
      <c r="J231" s="5" t="str">
        <f t="shared" si="27"/>
        <v/>
      </c>
      <c r="K231" s="4">
        <v>5.6932299999999998</v>
      </c>
      <c r="L231" s="4">
        <v>0</v>
      </c>
      <c r="M231" s="5">
        <f t="shared" si="28"/>
        <v>-1</v>
      </c>
      <c r="N231" s="11"/>
    </row>
    <row r="232" spans="1:14" x14ac:dyDescent="0.25">
      <c r="A232" s="3" t="s">
        <v>61</v>
      </c>
      <c r="B232" s="3" t="s">
        <v>0</v>
      </c>
      <c r="C232" s="4">
        <v>0</v>
      </c>
      <c r="D232" s="4">
        <v>0</v>
      </c>
      <c r="E232" s="5" t="str">
        <f t="shared" si="25"/>
        <v/>
      </c>
      <c r="F232" s="4">
        <v>0</v>
      </c>
      <c r="G232" s="4">
        <v>0</v>
      </c>
      <c r="H232" s="5" t="str">
        <f t="shared" si="26"/>
        <v/>
      </c>
      <c r="I232" s="3">
        <v>16.9254</v>
      </c>
      <c r="J232" s="5">
        <f t="shared" si="27"/>
        <v>-1</v>
      </c>
      <c r="K232" s="4">
        <v>29.32</v>
      </c>
      <c r="L232" s="4">
        <v>31.3171</v>
      </c>
      <c r="M232" s="5">
        <f t="shared" si="28"/>
        <v>6.8113915416098125E-2</v>
      </c>
      <c r="N232" s="11"/>
    </row>
    <row r="233" spans="1:14" x14ac:dyDescent="0.25">
      <c r="A233" s="3" t="s">
        <v>124</v>
      </c>
      <c r="B233" s="3" t="s">
        <v>0</v>
      </c>
      <c r="C233" s="4">
        <v>0</v>
      </c>
      <c r="D233" s="4">
        <v>0</v>
      </c>
      <c r="E233" s="5" t="str">
        <f t="shared" si="25"/>
        <v/>
      </c>
      <c r="F233" s="4">
        <v>0</v>
      </c>
      <c r="G233" s="4">
        <v>0</v>
      </c>
      <c r="H233" s="5" t="str">
        <f t="shared" si="26"/>
        <v/>
      </c>
      <c r="I233" s="3">
        <v>24.235199999999999</v>
      </c>
      <c r="J233" s="5">
        <f t="shared" si="27"/>
        <v>-1</v>
      </c>
      <c r="K233" s="4">
        <v>0</v>
      </c>
      <c r="L233" s="4">
        <v>24.235199999999999</v>
      </c>
      <c r="M233" s="5" t="str">
        <f t="shared" si="28"/>
        <v/>
      </c>
      <c r="N233" s="11"/>
    </row>
    <row r="234" spans="1:14" x14ac:dyDescent="0.25">
      <c r="A234" s="3" t="s">
        <v>42</v>
      </c>
      <c r="B234" s="3" t="s">
        <v>0</v>
      </c>
      <c r="C234" s="4">
        <v>0</v>
      </c>
      <c r="D234" s="4">
        <v>0</v>
      </c>
      <c r="E234" s="5" t="str">
        <f t="shared" si="25"/>
        <v/>
      </c>
      <c r="F234" s="4">
        <v>0</v>
      </c>
      <c r="G234" s="4">
        <v>0</v>
      </c>
      <c r="H234" s="5" t="str">
        <f t="shared" si="26"/>
        <v/>
      </c>
      <c r="I234" s="3">
        <v>0</v>
      </c>
      <c r="J234" s="5" t="str">
        <f t="shared" si="27"/>
        <v/>
      </c>
      <c r="K234" s="4">
        <v>28.730329999999999</v>
      </c>
      <c r="L234" s="4">
        <v>6.83</v>
      </c>
      <c r="M234" s="5">
        <f t="shared" si="28"/>
        <v>-0.76227213540533645</v>
      </c>
      <c r="N234" s="11"/>
    </row>
    <row r="235" spans="1:14" x14ac:dyDescent="0.25">
      <c r="A235" s="3" t="s">
        <v>39</v>
      </c>
      <c r="B235" s="3" t="s">
        <v>0</v>
      </c>
      <c r="C235" s="4">
        <v>0</v>
      </c>
      <c r="D235" s="4">
        <v>0</v>
      </c>
      <c r="E235" s="5" t="str">
        <f t="shared" si="25"/>
        <v/>
      </c>
      <c r="F235" s="4">
        <v>479.73475999999999</v>
      </c>
      <c r="G235" s="4">
        <v>258.64064000000002</v>
      </c>
      <c r="H235" s="5">
        <f t="shared" si="26"/>
        <v>-0.46086741765387185</v>
      </c>
      <c r="I235" s="3">
        <v>284.57528000000002</v>
      </c>
      <c r="J235" s="5">
        <f t="shared" si="27"/>
        <v>-9.1134549705090384E-2</v>
      </c>
      <c r="K235" s="4">
        <v>2533.3098</v>
      </c>
      <c r="L235" s="4">
        <v>2272.3061899999998</v>
      </c>
      <c r="M235" s="5">
        <f t="shared" si="28"/>
        <v>-0.10302869787185132</v>
      </c>
      <c r="N235" s="11"/>
    </row>
    <row r="236" spans="1:14" x14ac:dyDescent="0.25">
      <c r="A236" s="3" t="s">
        <v>98</v>
      </c>
      <c r="B236" s="3" t="s">
        <v>0</v>
      </c>
      <c r="C236" s="4">
        <v>0</v>
      </c>
      <c r="D236" s="4">
        <v>0</v>
      </c>
      <c r="E236" s="5" t="str">
        <f t="shared" si="25"/>
        <v/>
      </c>
      <c r="F236" s="4">
        <v>0</v>
      </c>
      <c r="G236" s="4">
        <v>0</v>
      </c>
      <c r="H236" s="5" t="str">
        <f t="shared" si="26"/>
        <v/>
      </c>
      <c r="I236" s="3">
        <v>0</v>
      </c>
      <c r="J236" s="5" t="str">
        <f t="shared" si="27"/>
        <v/>
      </c>
      <c r="K236" s="4">
        <v>0</v>
      </c>
      <c r="L236" s="4">
        <v>0</v>
      </c>
      <c r="M236" s="5" t="str">
        <f t="shared" si="28"/>
        <v/>
      </c>
      <c r="N236" s="11"/>
    </row>
    <row r="237" spans="1:14" x14ac:dyDescent="0.25">
      <c r="A237" s="3" t="s">
        <v>62</v>
      </c>
      <c r="B237" s="3" t="s">
        <v>0</v>
      </c>
      <c r="C237" s="4">
        <v>0</v>
      </c>
      <c r="D237" s="4">
        <v>0</v>
      </c>
      <c r="E237" s="5" t="str">
        <f t="shared" si="25"/>
        <v/>
      </c>
      <c r="F237" s="4">
        <v>0</v>
      </c>
      <c r="G237" s="4">
        <v>0</v>
      </c>
      <c r="H237" s="5" t="str">
        <f t="shared" si="26"/>
        <v/>
      </c>
      <c r="I237" s="3">
        <v>0</v>
      </c>
      <c r="J237" s="5" t="str">
        <f t="shared" si="27"/>
        <v/>
      </c>
      <c r="K237" s="4">
        <v>0</v>
      </c>
      <c r="L237" s="4">
        <v>0</v>
      </c>
      <c r="M237" s="5" t="str">
        <f t="shared" si="28"/>
        <v/>
      </c>
      <c r="N237" s="11"/>
    </row>
    <row r="238" spans="1:14" x14ac:dyDescent="0.25">
      <c r="A238" s="13"/>
      <c r="B238" s="13"/>
      <c r="C238" s="50"/>
      <c r="D238" s="50"/>
      <c r="E238" s="59"/>
      <c r="F238" s="50"/>
      <c r="G238" s="50"/>
      <c r="H238" s="59"/>
      <c r="I238" s="13"/>
      <c r="J238" s="51"/>
      <c r="K238" s="50"/>
      <c r="L238" s="50"/>
      <c r="M238" s="59"/>
      <c r="N238" s="54"/>
    </row>
    <row r="239" spans="1:14" x14ac:dyDescent="0.25">
      <c r="A239" s="13"/>
      <c r="B239" s="13"/>
      <c r="C239" s="50"/>
      <c r="D239" s="50"/>
      <c r="E239" s="59"/>
      <c r="F239" s="50"/>
      <c r="G239" s="50"/>
      <c r="H239" s="59"/>
      <c r="I239" s="13"/>
      <c r="J239" s="51"/>
      <c r="K239" s="50"/>
      <c r="L239" s="50"/>
      <c r="M239" s="59"/>
      <c r="N239" s="54"/>
    </row>
    <row r="240" spans="1:14" ht="15.75" customHeight="1" x14ac:dyDescent="0.25">
      <c r="A240" s="113" t="s">
        <v>128</v>
      </c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2"/>
    </row>
    <row r="241" spans="1:14" x14ac:dyDescent="0.25">
      <c r="A241" s="26"/>
      <c r="B241" s="26"/>
      <c r="C241" s="31"/>
      <c r="D241" s="112" t="s">
        <v>90</v>
      </c>
      <c r="E241" s="112"/>
      <c r="F241" s="112"/>
      <c r="G241" s="112" t="s">
        <v>91</v>
      </c>
      <c r="H241" s="112"/>
      <c r="I241" s="112"/>
      <c r="J241" s="112" t="s">
        <v>83</v>
      </c>
      <c r="K241" s="112"/>
      <c r="L241" s="112" t="s">
        <v>92</v>
      </c>
      <c r="M241" s="112"/>
      <c r="N241" s="112"/>
    </row>
    <row r="242" spans="1:14" x14ac:dyDescent="0.25">
      <c r="A242" s="8" t="s">
        <v>5</v>
      </c>
      <c r="B242" s="8" t="s">
        <v>6</v>
      </c>
      <c r="C242" s="89">
        <v>2019</v>
      </c>
      <c r="D242" s="89">
        <v>2020</v>
      </c>
      <c r="E242" s="10" t="s">
        <v>7</v>
      </c>
      <c r="F242" s="89">
        <v>2019</v>
      </c>
      <c r="G242" s="89">
        <v>2020</v>
      </c>
      <c r="H242" s="10" t="s">
        <v>7</v>
      </c>
      <c r="I242" s="89">
        <v>2020</v>
      </c>
      <c r="J242" s="10" t="s">
        <v>7</v>
      </c>
      <c r="K242" s="89">
        <v>2019</v>
      </c>
      <c r="L242" s="89">
        <v>2020</v>
      </c>
      <c r="M242" s="10" t="s">
        <v>7</v>
      </c>
      <c r="N242" s="24"/>
    </row>
    <row r="243" spans="1:14" x14ac:dyDescent="0.25">
      <c r="A243" s="3" t="s">
        <v>89</v>
      </c>
      <c r="B243" s="3" t="s">
        <v>0</v>
      </c>
      <c r="C243" s="4">
        <v>0</v>
      </c>
      <c r="D243" s="4">
        <v>0</v>
      </c>
      <c r="E243" s="5" t="str">
        <f t="shared" ref="E243:E273" si="29">IF(C243=0,"",(D243/C243-1))</f>
        <v/>
      </c>
      <c r="F243" s="4">
        <v>2.7336200000000002</v>
      </c>
      <c r="G243" s="4">
        <v>0</v>
      </c>
      <c r="H243" s="5">
        <f t="shared" ref="H243:H273" si="30">IF(F243=0,"",(G243/F243-1))</f>
        <v>-1</v>
      </c>
      <c r="I243" s="4">
        <v>0</v>
      </c>
      <c r="J243" s="5" t="str">
        <f t="shared" ref="J243:J273" si="31">IF(I243=0,"",(G243/I243-1))</f>
        <v/>
      </c>
      <c r="K243" s="4">
        <v>4.8041</v>
      </c>
      <c r="L243" s="4">
        <v>0.53166000000000002</v>
      </c>
      <c r="M243" s="5">
        <f t="shared" ref="M243:M273" si="32">IF(K243=0,"",(L243/K243-1))</f>
        <v>-0.88933202889198815</v>
      </c>
    </row>
    <row r="244" spans="1:14" x14ac:dyDescent="0.25">
      <c r="A244" s="3" t="s">
        <v>40</v>
      </c>
      <c r="B244" s="3" t="s">
        <v>0</v>
      </c>
      <c r="C244" s="4">
        <v>0</v>
      </c>
      <c r="D244" s="4">
        <v>0</v>
      </c>
      <c r="E244" s="5" t="str">
        <f t="shared" si="29"/>
        <v/>
      </c>
      <c r="F244" s="4">
        <v>38.200000000000003</v>
      </c>
      <c r="G244" s="4">
        <v>0</v>
      </c>
      <c r="H244" s="5">
        <f t="shared" si="30"/>
        <v>-1</v>
      </c>
      <c r="I244" s="4">
        <v>0</v>
      </c>
      <c r="J244" s="5" t="str">
        <f t="shared" si="31"/>
        <v/>
      </c>
      <c r="K244" s="4">
        <v>340.25166999999999</v>
      </c>
      <c r="L244" s="4">
        <v>0</v>
      </c>
      <c r="M244" s="5">
        <f t="shared" si="32"/>
        <v>-1</v>
      </c>
    </row>
    <row r="245" spans="1:14" x14ac:dyDescent="0.25">
      <c r="A245" s="3" t="s">
        <v>54</v>
      </c>
      <c r="B245" s="3" t="s">
        <v>0</v>
      </c>
      <c r="C245" s="4">
        <v>0</v>
      </c>
      <c r="D245" s="4">
        <v>0</v>
      </c>
      <c r="E245" s="5" t="str">
        <f t="shared" si="29"/>
        <v/>
      </c>
      <c r="F245" s="4">
        <v>0</v>
      </c>
      <c r="G245" s="4">
        <v>0</v>
      </c>
      <c r="H245" s="5" t="str">
        <f t="shared" si="30"/>
        <v/>
      </c>
      <c r="I245" s="4">
        <v>35.96387</v>
      </c>
      <c r="J245" s="5">
        <f t="shared" si="31"/>
        <v>-1</v>
      </c>
      <c r="K245" s="4">
        <v>123.97468000000001</v>
      </c>
      <c r="L245" s="4">
        <v>212.18847</v>
      </c>
      <c r="M245" s="5">
        <f t="shared" si="32"/>
        <v>0.71154682552921278</v>
      </c>
    </row>
    <row r="246" spans="1:14" x14ac:dyDescent="0.25">
      <c r="A246" s="3" t="s">
        <v>93</v>
      </c>
      <c r="B246" s="3" t="s">
        <v>0</v>
      </c>
      <c r="C246" s="4">
        <v>0</v>
      </c>
      <c r="D246" s="4">
        <v>0</v>
      </c>
      <c r="E246" s="5" t="str">
        <f t="shared" si="29"/>
        <v/>
      </c>
      <c r="F246" s="4">
        <v>20.54515</v>
      </c>
      <c r="G246" s="4">
        <v>0</v>
      </c>
      <c r="H246" s="5">
        <f t="shared" si="30"/>
        <v>-1</v>
      </c>
      <c r="I246" s="4">
        <v>0</v>
      </c>
      <c r="J246" s="5" t="str">
        <f t="shared" si="31"/>
        <v/>
      </c>
      <c r="K246" s="4">
        <v>20.54515</v>
      </c>
      <c r="L246" s="4">
        <v>0</v>
      </c>
      <c r="M246" s="5">
        <f t="shared" si="32"/>
        <v>-1</v>
      </c>
    </row>
    <row r="247" spans="1:14" x14ac:dyDescent="0.25">
      <c r="A247" s="3" t="s">
        <v>100</v>
      </c>
      <c r="B247" s="3" t="s">
        <v>0</v>
      </c>
      <c r="C247" s="4">
        <v>0</v>
      </c>
      <c r="D247" s="4">
        <v>0</v>
      </c>
      <c r="E247" s="5" t="str">
        <f t="shared" si="29"/>
        <v/>
      </c>
      <c r="F247" s="4">
        <v>0</v>
      </c>
      <c r="G247" s="4">
        <v>0</v>
      </c>
      <c r="H247" s="5" t="str">
        <f t="shared" si="30"/>
        <v/>
      </c>
      <c r="I247" s="4">
        <v>0</v>
      </c>
      <c r="J247" s="5" t="str">
        <f t="shared" si="31"/>
        <v/>
      </c>
      <c r="K247" s="4">
        <v>0</v>
      </c>
      <c r="L247" s="4">
        <v>1.1415200000000001</v>
      </c>
      <c r="M247" s="5" t="str">
        <f t="shared" si="32"/>
        <v/>
      </c>
    </row>
    <row r="248" spans="1:14" x14ac:dyDescent="0.25">
      <c r="A248" s="3" t="s">
        <v>55</v>
      </c>
      <c r="B248" s="3" t="s">
        <v>0</v>
      </c>
      <c r="C248" s="4">
        <v>0</v>
      </c>
      <c r="D248" s="4">
        <v>287.8109</v>
      </c>
      <c r="E248" s="5" t="str">
        <f t="shared" si="29"/>
        <v/>
      </c>
      <c r="F248" s="4">
        <v>4505.6350599999996</v>
      </c>
      <c r="G248" s="4">
        <v>5055.6634599999998</v>
      </c>
      <c r="H248" s="5">
        <f t="shared" si="30"/>
        <v>0.12207566584409535</v>
      </c>
      <c r="I248" s="4">
        <v>5633.40672</v>
      </c>
      <c r="J248" s="5">
        <f t="shared" si="31"/>
        <v>-0.10255663912013802</v>
      </c>
      <c r="K248" s="4">
        <v>34515.25359</v>
      </c>
      <c r="L248" s="4">
        <v>41187.48891</v>
      </c>
      <c r="M248" s="5">
        <f t="shared" si="32"/>
        <v>0.19331265530475861</v>
      </c>
    </row>
    <row r="249" spans="1:14" x14ac:dyDescent="0.25">
      <c r="A249" s="3" t="s">
        <v>76</v>
      </c>
      <c r="B249" s="3" t="s">
        <v>0</v>
      </c>
      <c r="C249" s="4">
        <v>0</v>
      </c>
      <c r="D249" s="4">
        <v>0</v>
      </c>
      <c r="E249" s="5" t="str">
        <f t="shared" si="29"/>
        <v/>
      </c>
      <c r="F249" s="4">
        <v>0</v>
      </c>
      <c r="G249" s="4">
        <v>0</v>
      </c>
      <c r="H249" s="5" t="str">
        <f t="shared" si="30"/>
        <v/>
      </c>
      <c r="I249" s="4">
        <v>0</v>
      </c>
      <c r="J249" s="5" t="str">
        <f t="shared" si="31"/>
        <v/>
      </c>
      <c r="K249" s="4">
        <v>44.503819999999997</v>
      </c>
      <c r="L249" s="4">
        <v>0</v>
      </c>
      <c r="M249" s="5">
        <f t="shared" si="32"/>
        <v>-1</v>
      </c>
    </row>
    <row r="250" spans="1:14" x14ac:dyDescent="0.25">
      <c r="A250" s="3" t="s">
        <v>56</v>
      </c>
      <c r="B250" s="3" t="s">
        <v>0</v>
      </c>
      <c r="C250" s="4">
        <v>0</v>
      </c>
      <c r="D250" s="4">
        <v>0</v>
      </c>
      <c r="E250" s="5" t="str">
        <f t="shared" si="29"/>
        <v/>
      </c>
      <c r="F250" s="4">
        <v>0</v>
      </c>
      <c r="G250" s="4">
        <v>0</v>
      </c>
      <c r="H250" s="5" t="str">
        <f t="shared" si="30"/>
        <v/>
      </c>
      <c r="I250" s="4">
        <v>0</v>
      </c>
      <c r="J250" s="5" t="str">
        <f t="shared" si="31"/>
        <v/>
      </c>
      <c r="K250" s="4">
        <v>3.5933199999999998</v>
      </c>
      <c r="L250" s="4">
        <v>0</v>
      </c>
      <c r="M250" s="5">
        <f t="shared" si="32"/>
        <v>-1</v>
      </c>
    </row>
    <row r="251" spans="1:14" x14ac:dyDescent="0.25">
      <c r="A251" s="3" t="s">
        <v>99</v>
      </c>
      <c r="B251" s="3" t="s">
        <v>0</v>
      </c>
      <c r="C251" s="4">
        <v>0</v>
      </c>
      <c r="D251" s="4">
        <v>0</v>
      </c>
      <c r="E251" s="5" t="str">
        <f t="shared" si="29"/>
        <v/>
      </c>
      <c r="F251" s="4">
        <v>0</v>
      </c>
      <c r="G251" s="4">
        <v>0</v>
      </c>
      <c r="H251" s="5" t="str">
        <f t="shared" si="30"/>
        <v/>
      </c>
      <c r="I251" s="4">
        <v>0</v>
      </c>
      <c r="J251" s="5" t="str">
        <f t="shared" si="31"/>
        <v/>
      </c>
      <c r="K251" s="4">
        <v>0</v>
      </c>
      <c r="L251" s="4">
        <v>0</v>
      </c>
      <c r="M251" s="5" t="str">
        <f t="shared" si="32"/>
        <v/>
      </c>
    </row>
    <row r="252" spans="1:14" x14ac:dyDescent="0.25">
      <c r="A252" s="3" t="s">
        <v>104</v>
      </c>
      <c r="B252" s="3" t="s">
        <v>0</v>
      </c>
      <c r="C252" s="4">
        <v>0</v>
      </c>
      <c r="D252" s="4">
        <v>0</v>
      </c>
      <c r="E252" s="5" t="str">
        <f t="shared" si="29"/>
        <v/>
      </c>
      <c r="F252" s="4">
        <v>0</v>
      </c>
      <c r="G252" s="4">
        <v>0</v>
      </c>
      <c r="H252" s="5" t="str">
        <f t="shared" si="30"/>
        <v/>
      </c>
      <c r="I252" s="4">
        <v>14.31772</v>
      </c>
      <c r="J252" s="5">
        <f t="shared" si="31"/>
        <v>-1</v>
      </c>
      <c r="K252" s="4">
        <v>0</v>
      </c>
      <c r="L252" s="4">
        <v>56.261119999999998</v>
      </c>
      <c r="M252" s="5" t="str">
        <f t="shared" si="32"/>
        <v/>
      </c>
    </row>
    <row r="253" spans="1:14" x14ac:dyDescent="0.25">
      <c r="A253" s="3" t="s">
        <v>43</v>
      </c>
      <c r="B253" s="3" t="s">
        <v>0</v>
      </c>
      <c r="C253" s="4">
        <v>0</v>
      </c>
      <c r="D253" s="4">
        <v>0</v>
      </c>
      <c r="E253" s="5" t="str">
        <f t="shared" si="29"/>
        <v/>
      </c>
      <c r="F253" s="4">
        <v>0</v>
      </c>
      <c r="G253" s="4">
        <v>0</v>
      </c>
      <c r="H253" s="5" t="str">
        <f t="shared" si="30"/>
        <v/>
      </c>
      <c r="I253" s="4">
        <v>3.5003299999999999</v>
      </c>
      <c r="J253" s="5">
        <f t="shared" si="31"/>
        <v>-1</v>
      </c>
      <c r="K253" s="4">
        <v>0</v>
      </c>
      <c r="L253" s="4">
        <v>3.5003299999999999</v>
      </c>
      <c r="M253" s="5" t="str">
        <f t="shared" si="32"/>
        <v/>
      </c>
    </row>
    <row r="254" spans="1:14" x14ac:dyDescent="0.25">
      <c r="A254" s="3" t="s">
        <v>70</v>
      </c>
      <c r="B254" s="3" t="s">
        <v>0</v>
      </c>
      <c r="C254" s="4">
        <v>0</v>
      </c>
      <c r="D254" s="4">
        <v>0</v>
      </c>
      <c r="E254" s="5" t="str">
        <f t="shared" si="29"/>
        <v/>
      </c>
      <c r="F254" s="4">
        <v>0</v>
      </c>
      <c r="G254" s="4">
        <v>26.364979999999999</v>
      </c>
      <c r="H254" s="5" t="str">
        <f t="shared" si="30"/>
        <v/>
      </c>
      <c r="I254" s="4">
        <v>47.629600000000003</v>
      </c>
      <c r="J254" s="5">
        <f t="shared" si="31"/>
        <v>-0.44645808488838878</v>
      </c>
      <c r="K254" s="4">
        <v>118.50685</v>
      </c>
      <c r="L254" s="4">
        <v>288.73957999999999</v>
      </c>
      <c r="M254" s="5">
        <f t="shared" si="32"/>
        <v>1.4364800853284008</v>
      </c>
    </row>
    <row r="255" spans="1:14" x14ac:dyDescent="0.25">
      <c r="A255" s="3" t="s">
        <v>58</v>
      </c>
      <c r="B255" s="3" t="s">
        <v>0</v>
      </c>
      <c r="C255" s="4">
        <v>0</v>
      </c>
      <c r="D255" s="4">
        <v>0</v>
      </c>
      <c r="E255" s="5" t="str">
        <f t="shared" si="29"/>
        <v/>
      </c>
      <c r="F255" s="4">
        <v>0</v>
      </c>
      <c r="G255" s="4">
        <v>0</v>
      </c>
      <c r="H255" s="5" t="str">
        <f t="shared" si="30"/>
        <v/>
      </c>
      <c r="I255" s="4">
        <v>3.2859099999999999</v>
      </c>
      <c r="J255" s="5">
        <f t="shared" si="31"/>
        <v>-1</v>
      </c>
      <c r="K255" s="4">
        <v>1.82846</v>
      </c>
      <c r="L255" s="4">
        <v>3.2859099999999999</v>
      </c>
      <c r="M255" s="5">
        <f t="shared" si="32"/>
        <v>0.79709154151581108</v>
      </c>
    </row>
    <row r="256" spans="1:14" x14ac:dyDescent="0.25">
      <c r="A256" s="3" t="s">
        <v>35</v>
      </c>
      <c r="B256" s="3" t="s">
        <v>0</v>
      </c>
      <c r="C256" s="4">
        <v>0</v>
      </c>
      <c r="D256" s="4">
        <v>37.82047</v>
      </c>
      <c r="E256" s="5" t="str">
        <f t="shared" si="29"/>
        <v/>
      </c>
      <c r="F256" s="4">
        <v>116.62163</v>
      </c>
      <c r="G256" s="4">
        <v>304.42772000000002</v>
      </c>
      <c r="H256" s="5">
        <f t="shared" si="30"/>
        <v>1.6103881415480132</v>
      </c>
      <c r="I256" s="4">
        <v>157.90561</v>
      </c>
      <c r="J256" s="5">
        <f t="shared" si="31"/>
        <v>0.92790946439458377</v>
      </c>
      <c r="K256" s="4">
        <v>977.00523999999996</v>
      </c>
      <c r="L256" s="4">
        <v>1592.6343099999999</v>
      </c>
      <c r="M256" s="5">
        <f t="shared" si="32"/>
        <v>0.63011849353029059</v>
      </c>
    </row>
    <row r="257" spans="1:13" x14ac:dyDescent="0.25">
      <c r="A257" s="3" t="s">
        <v>59</v>
      </c>
      <c r="B257" s="3" t="s">
        <v>0</v>
      </c>
      <c r="C257" s="4">
        <v>0</v>
      </c>
      <c r="D257" s="4">
        <v>0</v>
      </c>
      <c r="E257" s="5" t="str">
        <f t="shared" si="29"/>
        <v/>
      </c>
      <c r="F257" s="4">
        <v>0</v>
      </c>
      <c r="G257" s="4">
        <v>27.244599999999998</v>
      </c>
      <c r="H257" s="5" t="str">
        <f t="shared" si="30"/>
        <v/>
      </c>
      <c r="I257" s="4">
        <v>0</v>
      </c>
      <c r="J257" s="5" t="str">
        <f t="shared" si="31"/>
        <v/>
      </c>
      <c r="K257" s="4">
        <v>0</v>
      </c>
      <c r="L257" s="4">
        <v>27.244599999999998</v>
      </c>
      <c r="M257" s="5" t="str">
        <f t="shared" si="32"/>
        <v/>
      </c>
    </row>
    <row r="258" spans="1:13" x14ac:dyDescent="0.25">
      <c r="A258" s="3" t="s">
        <v>44</v>
      </c>
      <c r="B258" s="3" t="s">
        <v>0</v>
      </c>
      <c r="C258" s="4">
        <v>0</v>
      </c>
      <c r="D258" s="4">
        <v>0</v>
      </c>
      <c r="E258" s="5" t="str">
        <f t="shared" si="29"/>
        <v/>
      </c>
      <c r="F258" s="4">
        <v>0</v>
      </c>
      <c r="G258" s="4">
        <v>0</v>
      </c>
      <c r="H258" s="5" t="str">
        <f t="shared" si="30"/>
        <v/>
      </c>
      <c r="I258" s="4">
        <v>0</v>
      </c>
      <c r="J258" s="5" t="str">
        <f t="shared" si="31"/>
        <v/>
      </c>
      <c r="K258" s="4">
        <v>0</v>
      </c>
      <c r="L258" s="4">
        <v>0</v>
      </c>
      <c r="M258" s="5" t="str">
        <f t="shared" si="32"/>
        <v/>
      </c>
    </row>
    <row r="259" spans="1:13" x14ac:dyDescent="0.25">
      <c r="A259" s="3" t="s">
        <v>36</v>
      </c>
      <c r="B259" s="3" t="s">
        <v>0</v>
      </c>
      <c r="C259" s="4">
        <v>0</v>
      </c>
      <c r="D259" s="4">
        <v>0</v>
      </c>
      <c r="E259" s="5" t="str">
        <f t="shared" si="29"/>
        <v/>
      </c>
      <c r="F259" s="4">
        <v>0</v>
      </c>
      <c r="G259" s="4">
        <v>0</v>
      </c>
      <c r="H259" s="5" t="str">
        <f t="shared" si="30"/>
        <v/>
      </c>
      <c r="I259" s="4">
        <v>13.68</v>
      </c>
      <c r="J259" s="5">
        <f t="shared" si="31"/>
        <v>-1</v>
      </c>
      <c r="K259" s="4">
        <v>24.425930000000001</v>
      </c>
      <c r="L259" s="4">
        <v>154.00841</v>
      </c>
      <c r="M259" s="5">
        <f t="shared" si="32"/>
        <v>5.3051196003591263</v>
      </c>
    </row>
    <row r="260" spans="1:13" x14ac:dyDescent="0.25">
      <c r="A260" s="3" t="s">
        <v>60</v>
      </c>
      <c r="B260" s="3" t="s">
        <v>0</v>
      </c>
      <c r="C260" s="4">
        <v>0</v>
      </c>
      <c r="D260" s="4">
        <v>0</v>
      </c>
      <c r="E260" s="5" t="str">
        <f t="shared" si="29"/>
        <v/>
      </c>
      <c r="F260" s="4">
        <v>310.12734999999998</v>
      </c>
      <c r="G260" s="4">
        <v>44.339559999999999</v>
      </c>
      <c r="H260" s="5">
        <f t="shared" si="30"/>
        <v>-0.85702789515339428</v>
      </c>
      <c r="I260" s="4">
        <v>162.85917000000001</v>
      </c>
      <c r="J260" s="5">
        <f t="shared" si="31"/>
        <v>-0.72774293274367052</v>
      </c>
      <c r="K260" s="4">
        <v>1622.5241000000001</v>
      </c>
      <c r="L260" s="4">
        <v>714.73859000000004</v>
      </c>
      <c r="M260" s="5">
        <f t="shared" si="32"/>
        <v>-0.5594896926338413</v>
      </c>
    </row>
    <row r="261" spans="1:13" x14ac:dyDescent="0.25">
      <c r="A261" s="3" t="s">
        <v>41</v>
      </c>
      <c r="B261" s="3" t="s">
        <v>0</v>
      </c>
      <c r="C261" s="4">
        <v>0</v>
      </c>
      <c r="D261" s="4">
        <v>0</v>
      </c>
      <c r="E261" s="5" t="str">
        <f t="shared" si="29"/>
        <v/>
      </c>
      <c r="F261" s="4">
        <v>0</v>
      </c>
      <c r="G261" s="4">
        <v>0</v>
      </c>
      <c r="H261" s="5" t="str">
        <f t="shared" si="30"/>
        <v/>
      </c>
      <c r="I261" s="4">
        <v>0</v>
      </c>
      <c r="J261" s="5" t="str">
        <f t="shared" si="31"/>
        <v/>
      </c>
      <c r="K261" s="4">
        <v>38</v>
      </c>
      <c r="L261" s="4">
        <v>158.98490000000001</v>
      </c>
      <c r="M261" s="5">
        <f t="shared" si="32"/>
        <v>3.1838131578947371</v>
      </c>
    </row>
    <row r="262" spans="1:13" x14ac:dyDescent="0.25">
      <c r="A262" s="3" t="s">
        <v>37</v>
      </c>
      <c r="B262" s="3" t="s">
        <v>0</v>
      </c>
      <c r="C262" s="4">
        <v>0</v>
      </c>
      <c r="D262" s="4">
        <v>0</v>
      </c>
      <c r="E262" s="5" t="str">
        <f t="shared" si="29"/>
        <v/>
      </c>
      <c r="F262" s="4">
        <v>34.325530000000001</v>
      </c>
      <c r="G262" s="4">
        <v>0</v>
      </c>
      <c r="H262" s="5">
        <f t="shared" si="30"/>
        <v>-1</v>
      </c>
      <c r="I262" s="4">
        <v>0</v>
      </c>
      <c r="J262" s="5" t="str">
        <f t="shared" si="31"/>
        <v/>
      </c>
      <c r="K262" s="4">
        <v>184.01750999999999</v>
      </c>
      <c r="L262" s="4">
        <v>109.7615</v>
      </c>
      <c r="M262" s="5">
        <f t="shared" si="32"/>
        <v>-0.40352687089397088</v>
      </c>
    </row>
    <row r="263" spans="1:13" x14ac:dyDescent="0.25">
      <c r="A263" s="3" t="s">
        <v>105</v>
      </c>
      <c r="B263" s="3" t="s">
        <v>0</v>
      </c>
      <c r="C263" s="4">
        <v>0</v>
      </c>
      <c r="D263" s="4">
        <v>0</v>
      </c>
      <c r="E263" s="5" t="str">
        <f t="shared" si="29"/>
        <v/>
      </c>
      <c r="F263" s="4">
        <v>0</v>
      </c>
      <c r="G263" s="4">
        <v>13.193820000000001</v>
      </c>
      <c r="H263" s="5" t="str">
        <f t="shared" si="30"/>
        <v/>
      </c>
      <c r="I263" s="4">
        <v>0</v>
      </c>
      <c r="J263" s="5" t="str">
        <f t="shared" si="31"/>
        <v/>
      </c>
      <c r="K263" s="4">
        <v>0</v>
      </c>
      <c r="L263" s="4">
        <v>20.199719999999999</v>
      </c>
      <c r="M263" s="5" t="str">
        <f t="shared" si="32"/>
        <v/>
      </c>
    </row>
    <row r="264" spans="1:13" x14ac:dyDescent="0.25">
      <c r="A264" s="3" t="s">
        <v>123</v>
      </c>
      <c r="B264" s="3" t="s">
        <v>0</v>
      </c>
      <c r="C264" s="4">
        <v>0</v>
      </c>
      <c r="D264" s="4">
        <v>0</v>
      </c>
      <c r="E264" s="5" t="str">
        <f t="shared" si="29"/>
        <v/>
      </c>
      <c r="F264" s="4">
        <v>0</v>
      </c>
      <c r="G264" s="4">
        <v>0</v>
      </c>
      <c r="H264" s="5" t="str">
        <f t="shared" si="30"/>
        <v/>
      </c>
      <c r="I264" s="4">
        <v>0</v>
      </c>
      <c r="J264" s="5" t="str">
        <f t="shared" si="31"/>
        <v/>
      </c>
      <c r="K264" s="4">
        <v>0</v>
      </c>
      <c r="L264" s="4">
        <v>29.065999999999999</v>
      </c>
      <c r="M264" s="5" t="str">
        <f t="shared" si="32"/>
        <v/>
      </c>
    </row>
    <row r="265" spans="1:13" x14ac:dyDescent="0.25">
      <c r="A265" s="3" t="s">
        <v>77</v>
      </c>
      <c r="B265" s="3" t="s">
        <v>0</v>
      </c>
      <c r="C265" s="3">
        <v>0</v>
      </c>
      <c r="D265" s="3">
        <v>0</v>
      </c>
      <c r="E265" s="5" t="str">
        <f t="shared" si="29"/>
        <v/>
      </c>
      <c r="F265" s="3">
        <v>0</v>
      </c>
      <c r="G265" s="3">
        <v>0</v>
      </c>
      <c r="H265" s="5" t="str">
        <f t="shared" si="30"/>
        <v/>
      </c>
      <c r="I265" s="3">
        <v>0</v>
      </c>
      <c r="J265" s="5" t="str">
        <f t="shared" si="31"/>
        <v/>
      </c>
      <c r="K265" s="3">
        <v>56.217179999999999</v>
      </c>
      <c r="L265" s="3">
        <v>0</v>
      </c>
      <c r="M265" s="5">
        <f t="shared" si="32"/>
        <v>-1</v>
      </c>
    </row>
    <row r="266" spans="1:13" x14ac:dyDescent="0.25">
      <c r="A266" s="3" t="s">
        <v>38</v>
      </c>
      <c r="B266" s="3" t="s">
        <v>0</v>
      </c>
      <c r="C266" s="3">
        <v>0</v>
      </c>
      <c r="D266" s="3">
        <v>191.4015</v>
      </c>
      <c r="E266" s="5" t="str">
        <f t="shared" si="29"/>
        <v/>
      </c>
      <c r="F266" s="3">
        <v>223.05860000000001</v>
      </c>
      <c r="G266" s="3">
        <v>279.41111999999998</v>
      </c>
      <c r="H266" s="5">
        <f t="shared" si="30"/>
        <v>0.25263549578451561</v>
      </c>
      <c r="I266" s="3">
        <v>296.75659999999999</v>
      </c>
      <c r="J266" s="5">
        <f t="shared" si="31"/>
        <v>-5.845019116676764E-2</v>
      </c>
      <c r="K266" s="3">
        <v>1221.6918499999999</v>
      </c>
      <c r="L266" s="3">
        <v>1105.17668</v>
      </c>
      <c r="M266" s="5">
        <f t="shared" si="32"/>
        <v>-9.5371979439823451E-2</v>
      </c>
    </row>
    <row r="267" spans="1:13" x14ac:dyDescent="0.25">
      <c r="A267" s="3" t="s">
        <v>75</v>
      </c>
      <c r="B267" s="3" t="s">
        <v>0</v>
      </c>
      <c r="C267" s="3">
        <v>0</v>
      </c>
      <c r="D267" s="3">
        <v>0</v>
      </c>
      <c r="E267" s="5" t="str">
        <f t="shared" si="29"/>
        <v/>
      </c>
      <c r="F267" s="3">
        <v>0</v>
      </c>
      <c r="G267" s="3">
        <v>0</v>
      </c>
      <c r="H267" s="5" t="str">
        <f t="shared" si="30"/>
        <v/>
      </c>
      <c r="I267" s="3">
        <v>0</v>
      </c>
      <c r="J267" s="5" t="str">
        <f t="shared" si="31"/>
        <v/>
      </c>
      <c r="K267" s="3">
        <v>5.6932299999999998</v>
      </c>
      <c r="L267" s="3">
        <v>0</v>
      </c>
      <c r="M267" s="5">
        <f t="shared" si="32"/>
        <v>-1</v>
      </c>
    </row>
    <row r="268" spans="1:13" x14ac:dyDescent="0.25">
      <c r="A268" s="3" t="s">
        <v>61</v>
      </c>
      <c r="B268" s="3" t="s">
        <v>0</v>
      </c>
      <c r="C268" s="3">
        <v>0</v>
      </c>
      <c r="D268" s="3">
        <v>0</v>
      </c>
      <c r="E268" s="5" t="str">
        <f t="shared" si="29"/>
        <v/>
      </c>
      <c r="F268" s="3">
        <v>204.68788000000001</v>
      </c>
      <c r="G268" s="3">
        <v>0</v>
      </c>
      <c r="H268" s="5">
        <f t="shared" si="30"/>
        <v>-1</v>
      </c>
      <c r="I268" s="3">
        <v>0</v>
      </c>
      <c r="J268" s="5" t="str">
        <f t="shared" si="31"/>
        <v/>
      </c>
      <c r="K268" s="3">
        <v>234.00788</v>
      </c>
      <c r="L268" s="3">
        <v>31.3171</v>
      </c>
      <c r="M268" s="5">
        <f t="shared" si="32"/>
        <v>-0.86617074604496225</v>
      </c>
    </row>
    <row r="269" spans="1:13" x14ac:dyDescent="0.25">
      <c r="A269" s="3" t="s">
        <v>124</v>
      </c>
      <c r="B269" s="3" t="s">
        <v>0</v>
      </c>
      <c r="C269" s="3">
        <v>0</v>
      </c>
      <c r="D269" s="3">
        <v>0</v>
      </c>
      <c r="E269" s="5" t="str">
        <f t="shared" si="29"/>
        <v/>
      </c>
      <c r="F269" s="3">
        <v>0</v>
      </c>
      <c r="G269" s="3">
        <v>0</v>
      </c>
      <c r="H269" s="5" t="str">
        <f t="shared" si="30"/>
        <v/>
      </c>
      <c r="I269" s="3">
        <v>0</v>
      </c>
      <c r="J269" s="5" t="str">
        <f t="shared" si="31"/>
        <v/>
      </c>
      <c r="K269" s="3">
        <v>0</v>
      </c>
      <c r="L269" s="3">
        <v>24.235199999999999</v>
      </c>
      <c r="M269" s="5" t="str">
        <f t="shared" si="32"/>
        <v/>
      </c>
    </row>
    <row r="270" spans="1:13" x14ac:dyDescent="0.25">
      <c r="A270" s="3" t="s">
        <v>42</v>
      </c>
      <c r="B270" s="3" t="s">
        <v>0</v>
      </c>
      <c r="C270" s="3">
        <v>0</v>
      </c>
      <c r="D270" s="3">
        <v>0</v>
      </c>
      <c r="E270" s="5" t="str">
        <f t="shared" si="29"/>
        <v/>
      </c>
      <c r="F270" s="3">
        <v>9.1720000000000006</v>
      </c>
      <c r="G270" s="3">
        <v>31.623239999999999</v>
      </c>
      <c r="H270" s="5">
        <f t="shared" si="30"/>
        <v>2.4478020061055381</v>
      </c>
      <c r="I270" s="3">
        <v>0</v>
      </c>
      <c r="J270" s="5" t="str">
        <f t="shared" si="31"/>
        <v/>
      </c>
      <c r="K270" s="3">
        <v>37.902329999999999</v>
      </c>
      <c r="L270" s="3">
        <v>38.453240000000001</v>
      </c>
      <c r="M270" s="5">
        <f t="shared" si="32"/>
        <v>1.4534990329090558E-2</v>
      </c>
    </row>
    <row r="271" spans="1:13" x14ac:dyDescent="0.25">
      <c r="A271" s="3" t="s">
        <v>39</v>
      </c>
      <c r="B271" s="3" t="s">
        <v>0</v>
      </c>
      <c r="C271" s="3">
        <v>0</v>
      </c>
      <c r="D271" s="3">
        <v>56.02534</v>
      </c>
      <c r="E271" s="5" t="str">
        <f t="shared" si="29"/>
        <v/>
      </c>
      <c r="F271" s="3">
        <v>372.79480999999998</v>
      </c>
      <c r="G271" s="3">
        <v>331.63720999999998</v>
      </c>
      <c r="H271" s="5">
        <f t="shared" si="30"/>
        <v>-0.11040282454576023</v>
      </c>
      <c r="I271" s="3">
        <v>258.64064000000002</v>
      </c>
      <c r="J271" s="5">
        <f t="shared" si="31"/>
        <v>0.28223163227557735</v>
      </c>
      <c r="K271" s="3">
        <v>2906.1046099999999</v>
      </c>
      <c r="L271" s="3">
        <v>2603.9434000000001</v>
      </c>
      <c r="M271" s="5">
        <f t="shared" si="32"/>
        <v>-0.1039746501073131</v>
      </c>
    </row>
    <row r="272" spans="1:13" x14ac:dyDescent="0.25">
      <c r="A272" s="3" t="s">
        <v>98</v>
      </c>
      <c r="B272" s="3" t="s">
        <v>0</v>
      </c>
      <c r="C272" s="3">
        <v>0</v>
      </c>
      <c r="D272" s="3">
        <v>0</v>
      </c>
      <c r="E272" s="5" t="str">
        <f t="shared" si="29"/>
        <v/>
      </c>
      <c r="F272" s="3">
        <v>0</v>
      </c>
      <c r="G272" s="3">
        <v>0</v>
      </c>
      <c r="H272" s="5" t="str">
        <f t="shared" si="30"/>
        <v/>
      </c>
      <c r="I272" s="3">
        <v>0</v>
      </c>
      <c r="J272" s="5" t="str">
        <f t="shared" si="31"/>
        <v/>
      </c>
      <c r="K272" s="3">
        <v>0</v>
      </c>
      <c r="L272" s="3">
        <v>0</v>
      </c>
      <c r="M272" s="5" t="str">
        <f t="shared" si="32"/>
        <v/>
      </c>
    </row>
    <row r="273" spans="1:15" x14ac:dyDescent="0.25">
      <c r="A273" s="3" t="s">
        <v>62</v>
      </c>
      <c r="B273" s="3" t="s">
        <v>0</v>
      </c>
      <c r="C273" s="3">
        <v>0</v>
      </c>
      <c r="D273" s="3">
        <v>0</v>
      </c>
      <c r="E273" s="5" t="str">
        <f t="shared" si="29"/>
        <v/>
      </c>
      <c r="F273" s="3">
        <v>0</v>
      </c>
      <c r="G273" s="3">
        <v>0</v>
      </c>
      <c r="H273" s="5" t="str">
        <f t="shared" si="30"/>
        <v/>
      </c>
      <c r="I273" s="3">
        <v>0</v>
      </c>
      <c r="J273" s="5" t="str">
        <f t="shared" si="31"/>
        <v/>
      </c>
      <c r="K273" s="3">
        <v>0</v>
      </c>
      <c r="L273" s="3">
        <v>0</v>
      </c>
      <c r="M273" s="5" t="str">
        <f t="shared" si="32"/>
        <v/>
      </c>
    </row>
    <row r="274" spans="1:15" x14ac:dyDescent="0.25">
      <c r="A274" s="13"/>
      <c r="B274" s="13"/>
      <c r="C274" s="13"/>
      <c r="D274" s="13"/>
      <c r="E274" s="51"/>
      <c r="F274" s="13"/>
      <c r="G274" s="13"/>
      <c r="H274" s="51"/>
      <c r="I274" s="13"/>
      <c r="J274" s="51"/>
      <c r="K274" s="13"/>
      <c r="L274" s="13"/>
      <c r="M274" s="51"/>
    </row>
    <row r="275" spans="1:15" ht="15.75" customHeight="1" x14ac:dyDescent="0.25">
      <c r="A275" s="113" t="s">
        <v>129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</row>
    <row r="276" spans="1:15" x14ac:dyDescent="0.25">
      <c r="A276" s="25"/>
      <c r="B276" s="112" t="s">
        <v>94</v>
      </c>
      <c r="C276" s="112"/>
      <c r="D276" s="112"/>
      <c r="E276" s="112" t="s">
        <v>95</v>
      </c>
      <c r="F276" s="112"/>
      <c r="G276" s="112"/>
      <c r="H276" s="112" t="s">
        <v>96</v>
      </c>
      <c r="I276" s="112"/>
      <c r="J276" s="112" t="s">
        <v>97</v>
      </c>
      <c r="K276" s="112"/>
      <c r="L276" s="112"/>
      <c r="M276" s="21"/>
    </row>
    <row r="277" spans="1:15" x14ac:dyDescent="0.25">
      <c r="A277" s="8" t="s">
        <v>5</v>
      </c>
      <c r="B277" s="8" t="s">
        <v>6</v>
      </c>
      <c r="C277" s="89">
        <v>2019</v>
      </c>
      <c r="D277" s="89">
        <v>2020</v>
      </c>
      <c r="E277" s="10" t="s">
        <v>7</v>
      </c>
      <c r="F277" s="89">
        <v>2019</v>
      </c>
      <c r="G277" s="89">
        <v>2020</v>
      </c>
      <c r="H277" s="10" t="s">
        <v>7</v>
      </c>
      <c r="I277" s="89">
        <v>2020</v>
      </c>
      <c r="J277" s="10" t="s">
        <v>7</v>
      </c>
      <c r="K277" s="89">
        <v>2019</v>
      </c>
      <c r="L277" s="89">
        <v>2020</v>
      </c>
      <c r="M277" s="10" t="s">
        <v>7</v>
      </c>
      <c r="N277" s="13"/>
    </row>
    <row r="278" spans="1:15" x14ac:dyDescent="0.25">
      <c r="A278" s="3" t="s">
        <v>89</v>
      </c>
      <c r="B278" s="3" t="s">
        <v>0</v>
      </c>
      <c r="C278" s="4">
        <v>0</v>
      </c>
      <c r="D278" s="4">
        <v>0</v>
      </c>
      <c r="E278" s="5" t="str">
        <f t="shared" ref="E278:E299" si="33">IF(C278=0,"",(D278/C278-1))</f>
        <v/>
      </c>
      <c r="F278" s="4">
        <v>59.311639999999997</v>
      </c>
      <c r="G278" s="4">
        <v>0</v>
      </c>
      <c r="H278" s="5">
        <f t="shared" ref="H278:H299" si="34">IF(F278=0,"",(G278/F278-1))</f>
        <v>-1</v>
      </c>
      <c r="I278" s="4">
        <v>0</v>
      </c>
      <c r="J278" s="5" t="str">
        <f t="shared" ref="J278:J299" si="35">IF(I278=0,"",(G278/I278-1))</f>
        <v/>
      </c>
      <c r="K278" s="4">
        <v>64.115740000000002</v>
      </c>
      <c r="L278" s="4">
        <v>0.53166000000000002</v>
      </c>
      <c r="M278" s="5">
        <f t="shared" ref="M278:M299" si="36">IF(K278=0,"",(L278/K278-1))</f>
        <v>-0.9917078084102281</v>
      </c>
    </row>
    <row r="279" spans="1:15" x14ac:dyDescent="0.25">
      <c r="A279" s="3" t="s">
        <v>40</v>
      </c>
      <c r="B279" s="3" t="s">
        <v>0</v>
      </c>
      <c r="C279" s="4">
        <v>0</v>
      </c>
      <c r="D279" s="4">
        <v>0</v>
      </c>
      <c r="E279" s="5" t="str">
        <f t="shared" si="33"/>
        <v/>
      </c>
      <c r="F279" s="4">
        <v>42.8</v>
      </c>
      <c r="G279" s="4">
        <v>0</v>
      </c>
      <c r="H279" s="5">
        <f t="shared" si="34"/>
        <v>-1</v>
      </c>
      <c r="I279" s="4">
        <v>0</v>
      </c>
      <c r="J279" s="5" t="str">
        <f t="shared" si="35"/>
        <v/>
      </c>
      <c r="K279" s="4">
        <v>383.05167</v>
      </c>
      <c r="L279" s="4">
        <v>0</v>
      </c>
      <c r="M279" s="5">
        <f t="shared" si="36"/>
        <v>-1</v>
      </c>
    </row>
    <row r="280" spans="1:15" x14ac:dyDescent="0.25">
      <c r="A280" s="3" t="s">
        <v>54</v>
      </c>
      <c r="B280" s="3" t="s">
        <v>0</v>
      </c>
      <c r="C280" s="4">
        <v>0</v>
      </c>
      <c r="D280" s="4">
        <v>0</v>
      </c>
      <c r="E280" s="5" t="str">
        <f t="shared" si="33"/>
        <v/>
      </c>
      <c r="F280" s="4">
        <v>47.534820000000003</v>
      </c>
      <c r="G280" s="4">
        <v>28.51709</v>
      </c>
      <c r="H280" s="5">
        <f t="shared" si="34"/>
        <v>-0.40007998347316776</v>
      </c>
      <c r="I280" s="4">
        <v>0</v>
      </c>
      <c r="J280" s="5" t="str">
        <f t="shared" si="35"/>
        <v/>
      </c>
      <c r="K280" s="4">
        <v>171.5095</v>
      </c>
      <c r="L280" s="4">
        <v>240.70555999999999</v>
      </c>
      <c r="M280" s="5">
        <f t="shared" si="36"/>
        <v>0.4034532197924896</v>
      </c>
      <c r="N280" s="13"/>
      <c r="O280" s="13"/>
    </row>
    <row r="281" spans="1:15" x14ac:dyDescent="0.25">
      <c r="A281" s="3" t="s">
        <v>93</v>
      </c>
      <c r="B281" s="3" t="s">
        <v>0</v>
      </c>
      <c r="C281" s="4">
        <v>0</v>
      </c>
      <c r="D281" s="4">
        <v>0</v>
      </c>
      <c r="E281" s="5" t="str">
        <f t="shared" si="33"/>
        <v/>
      </c>
      <c r="F281" s="4">
        <v>0</v>
      </c>
      <c r="G281" s="4">
        <v>0</v>
      </c>
      <c r="H281" s="5" t="str">
        <f t="shared" si="34"/>
        <v/>
      </c>
      <c r="I281" s="4">
        <v>0</v>
      </c>
      <c r="J281" s="5" t="str">
        <f t="shared" si="35"/>
        <v/>
      </c>
      <c r="K281" s="4">
        <v>20.54515</v>
      </c>
      <c r="L281" s="4">
        <v>0</v>
      </c>
      <c r="M281" s="5">
        <f t="shared" si="36"/>
        <v>-1</v>
      </c>
    </row>
    <row r="282" spans="1:15" x14ac:dyDescent="0.25">
      <c r="A282" s="3" t="s">
        <v>100</v>
      </c>
      <c r="B282" s="3" t="s">
        <v>0</v>
      </c>
      <c r="C282" s="4">
        <v>0</v>
      </c>
      <c r="D282" s="4">
        <v>0</v>
      </c>
      <c r="E282" s="5" t="str">
        <f t="shared" si="33"/>
        <v/>
      </c>
      <c r="F282" s="4">
        <v>0</v>
      </c>
      <c r="G282" s="4">
        <v>0</v>
      </c>
      <c r="H282" s="5" t="str">
        <f t="shared" si="34"/>
        <v/>
      </c>
      <c r="I282" s="4">
        <v>0</v>
      </c>
      <c r="J282" s="5" t="str">
        <f t="shared" si="35"/>
        <v/>
      </c>
      <c r="K282" s="4">
        <v>0</v>
      </c>
      <c r="L282" s="4">
        <v>1.1415200000000001</v>
      </c>
      <c r="M282" s="5" t="str">
        <f t="shared" si="36"/>
        <v/>
      </c>
    </row>
    <row r="283" spans="1:15" x14ac:dyDescent="0.25">
      <c r="A283" s="3" t="s">
        <v>55</v>
      </c>
      <c r="B283" s="3" t="s">
        <v>0</v>
      </c>
      <c r="C283" s="4">
        <v>437.27861000000001</v>
      </c>
      <c r="D283" s="4">
        <v>264.59485999999998</v>
      </c>
      <c r="E283" s="5">
        <f t="shared" si="33"/>
        <v>-0.39490555003365024</v>
      </c>
      <c r="F283" s="4">
        <v>6962.4565599999996</v>
      </c>
      <c r="G283" s="4">
        <v>7415.5981599999996</v>
      </c>
      <c r="H283" s="5">
        <f t="shared" si="34"/>
        <v>6.5083580212671466E-2</v>
      </c>
      <c r="I283" s="4">
        <v>4989.9672499999997</v>
      </c>
      <c r="J283" s="5">
        <f t="shared" si="35"/>
        <v>0.48610156910348468</v>
      </c>
      <c r="K283" s="4">
        <v>41477.710149999999</v>
      </c>
      <c r="L283" s="4">
        <v>48537.39086</v>
      </c>
      <c r="M283" s="5">
        <f t="shared" si="36"/>
        <v>0.17020420569190953</v>
      </c>
    </row>
    <row r="284" spans="1:15" x14ac:dyDescent="0.25">
      <c r="A284" s="3" t="s">
        <v>76</v>
      </c>
      <c r="B284" s="3" t="s">
        <v>0</v>
      </c>
      <c r="C284" s="4">
        <v>0</v>
      </c>
      <c r="D284" s="4">
        <v>0</v>
      </c>
      <c r="E284" s="5" t="str">
        <f t="shared" si="33"/>
        <v/>
      </c>
      <c r="F284" s="4">
        <v>0</v>
      </c>
      <c r="G284" s="4">
        <v>0</v>
      </c>
      <c r="H284" s="5" t="str">
        <f t="shared" si="34"/>
        <v/>
      </c>
      <c r="I284" s="4">
        <v>0</v>
      </c>
      <c r="J284" s="5" t="str">
        <f t="shared" si="35"/>
        <v/>
      </c>
      <c r="K284" s="4">
        <v>44.503819999999997</v>
      </c>
      <c r="L284" s="4">
        <v>0</v>
      </c>
      <c r="M284" s="5">
        <f t="shared" si="36"/>
        <v>-1</v>
      </c>
    </row>
    <row r="285" spans="1:15" x14ac:dyDescent="0.25">
      <c r="A285" s="3" t="s">
        <v>56</v>
      </c>
      <c r="B285" s="3" t="s">
        <v>0</v>
      </c>
      <c r="C285" s="4">
        <v>0</v>
      </c>
      <c r="D285" s="4">
        <v>0</v>
      </c>
      <c r="E285" s="5" t="str">
        <f t="shared" si="33"/>
        <v/>
      </c>
      <c r="F285" s="4">
        <v>0</v>
      </c>
      <c r="G285" s="4">
        <v>0</v>
      </c>
      <c r="H285" s="5" t="str">
        <f t="shared" si="34"/>
        <v/>
      </c>
      <c r="I285" s="4">
        <v>0</v>
      </c>
      <c r="J285" s="5" t="str">
        <f t="shared" si="35"/>
        <v/>
      </c>
      <c r="K285" s="4">
        <v>3.5933199999999998</v>
      </c>
      <c r="L285" s="4">
        <v>0</v>
      </c>
      <c r="M285" s="5">
        <f t="shared" si="36"/>
        <v>-1</v>
      </c>
    </row>
    <row r="286" spans="1:15" x14ac:dyDescent="0.25">
      <c r="A286" s="3" t="s">
        <v>99</v>
      </c>
      <c r="B286" s="3" t="s">
        <v>0</v>
      </c>
      <c r="C286" s="4">
        <v>0</v>
      </c>
      <c r="D286" s="4">
        <v>0</v>
      </c>
      <c r="E286" s="5" t="str">
        <f t="shared" si="33"/>
        <v/>
      </c>
      <c r="F286" s="4">
        <v>0</v>
      </c>
      <c r="G286" s="4">
        <v>0</v>
      </c>
      <c r="H286" s="5" t="str">
        <f t="shared" si="34"/>
        <v/>
      </c>
      <c r="I286" s="4">
        <v>0</v>
      </c>
      <c r="J286" s="5" t="str">
        <f t="shared" si="35"/>
        <v/>
      </c>
      <c r="K286" s="4">
        <v>0</v>
      </c>
      <c r="L286" s="4">
        <v>0</v>
      </c>
      <c r="M286" s="5" t="str">
        <f t="shared" si="36"/>
        <v/>
      </c>
      <c r="N286" s="13"/>
    </row>
    <row r="287" spans="1:15" x14ac:dyDescent="0.25">
      <c r="A287" s="3" t="s">
        <v>104</v>
      </c>
      <c r="B287" s="3" t="s">
        <v>0</v>
      </c>
      <c r="C287" s="4">
        <v>0</v>
      </c>
      <c r="D287" s="4">
        <v>0</v>
      </c>
      <c r="E287" s="5" t="str">
        <f t="shared" si="33"/>
        <v/>
      </c>
      <c r="F287" s="4">
        <v>0</v>
      </c>
      <c r="G287" s="4">
        <v>0</v>
      </c>
      <c r="H287" s="5" t="str">
        <f t="shared" si="34"/>
        <v/>
      </c>
      <c r="I287" s="4">
        <v>0</v>
      </c>
      <c r="J287" s="5" t="str">
        <f t="shared" si="35"/>
        <v/>
      </c>
      <c r="K287" s="4">
        <v>0</v>
      </c>
      <c r="L287" s="4">
        <v>56.261119999999998</v>
      </c>
      <c r="M287" s="5" t="str">
        <f t="shared" si="36"/>
        <v/>
      </c>
    </row>
    <row r="288" spans="1:15" x14ac:dyDescent="0.25">
      <c r="A288" s="3" t="s">
        <v>43</v>
      </c>
      <c r="B288" s="3" t="s">
        <v>0</v>
      </c>
      <c r="C288" s="4">
        <v>0</v>
      </c>
      <c r="D288" s="4">
        <v>0</v>
      </c>
      <c r="E288" s="5" t="str">
        <f t="shared" si="33"/>
        <v/>
      </c>
      <c r="F288" s="4">
        <v>0</v>
      </c>
      <c r="G288" s="4">
        <v>0</v>
      </c>
      <c r="H288" s="5" t="str">
        <f t="shared" si="34"/>
        <v/>
      </c>
      <c r="I288" s="4">
        <v>0</v>
      </c>
      <c r="J288" s="5" t="str">
        <f t="shared" si="35"/>
        <v/>
      </c>
      <c r="K288" s="4">
        <v>0</v>
      </c>
      <c r="L288" s="4">
        <v>3.5003299999999999</v>
      </c>
      <c r="M288" s="5" t="str">
        <f t="shared" si="36"/>
        <v/>
      </c>
    </row>
    <row r="289" spans="1:13" x14ac:dyDescent="0.25">
      <c r="A289" s="3" t="s">
        <v>70</v>
      </c>
      <c r="B289" s="3" t="s">
        <v>0</v>
      </c>
      <c r="C289" s="4">
        <v>32.540799999999997</v>
      </c>
      <c r="D289" s="4">
        <v>0</v>
      </c>
      <c r="E289" s="5">
        <f t="shared" si="33"/>
        <v>-1</v>
      </c>
      <c r="F289" s="4">
        <v>32.540799999999997</v>
      </c>
      <c r="G289" s="4">
        <v>79.446449999999999</v>
      </c>
      <c r="H289" s="5">
        <f t="shared" si="34"/>
        <v>1.4414412061166293</v>
      </c>
      <c r="I289" s="4">
        <v>26.364979999999999</v>
      </c>
      <c r="J289" s="5">
        <f t="shared" si="35"/>
        <v>2.0133324584353942</v>
      </c>
      <c r="K289" s="4">
        <v>151.04765</v>
      </c>
      <c r="L289" s="4">
        <v>368.18603000000002</v>
      </c>
      <c r="M289" s="5">
        <f t="shared" si="36"/>
        <v>1.43754887944301</v>
      </c>
    </row>
    <row r="290" spans="1:13" x14ac:dyDescent="0.25">
      <c r="A290" s="3" t="s">
        <v>58</v>
      </c>
      <c r="B290" s="3" t="s">
        <v>0</v>
      </c>
      <c r="C290" s="4">
        <v>0</v>
      </c>
      <c r="D290" s="4">
        <v>0</v>
      </c>
      <c r="E290" s="5" t="str">
        <f t="shared" si="33"/>
        <v/>
      </c>
      <c r="F290" s="4">
        <v>0</v>
      </c>
      <c r="G290" s="4">
        <v>0</v>
      </c>
      <c r="H290" s="5" t="str">
        <f t="shared" si="34"/>
        <v/>
      </c>
      <c r="I290" s="4">
        <v>0</v>
      </c>
      <c r="J290" s="5" t="str">
        <f t="shared" si="35"/>
        <v/>
      </c>
      <c r="K290" s="4">
        <v>1.82846</v>
      </c>
      <c r="L290" s="4">
        <v>3.2859099999999999</v>
      </c>
      <c r="M290" s="5">
        <f t="shared" si="36"/>
        <v>0.79709154151581108</v>
      </c>
    </row>
    <row r="291" spans="1:13" ht="15.75" customHeight="1" x14ac:dyDescent="0.25">
      <c r="A291" s="3" t="s">
        <v>35</v>
      </c>
      <c r="B291" s="3" t="s">
        <v>0</v>
      </c>
      <c r="C291" s="4">
        <v>48.310769999999998</v>
      </c>
      <c r="D291" s="4">
        <v>0</v>
      </c>
      <c r="E291" s="5">
        <f t="shared" si="33"/>
        <v>-1</v>
      </c>
      <c r="F291" s="4">
        <v>197.67750000000001</v>
      </c>
      <c r="G291" s="4">
        <v>226.0455</v>
      </c>
      <c r="H291" s="5">
        <f t="shared" si="34"/>
        <v>0.14350646886975005</v>
      </c>
      <c r="I291" s="4">
        <v>214.46772000000001</v>
      </c>
      <c r="J291" s="5">
        <f t="shared" si="35"/>
        <v>5.3983788329544424E-2</v>
      </c>
      <c r="K291" s="4">
        <v>1174.68274</v>
      </c>
      <c r="L291" s="4">
        <v>1728.7198100000001</v>
      </c>
      <c r="M291" s="5">
        <f t="shared" si="36"/>
        <v>0.47164825968244006</v>
      </c>
    </row>
    <row r="292" spans="1:13" x14ac:dyDescent="0.25">
      <c r="A292" s="3" t="s">
        <v>59</v>
      </c>
      <c r="B292" s="3" t="s">
        <v>0</v>
      </c>
      <c r="C292" s="4">
        <v>0</v>
      </c>
      <c r="D292" s="4">
        <v>0</v>
      </c>
      <c r="E292" s="5" t="str">
        <f t="shared" si="33"/>
        <v/>
      </c>
      <c r="F292" s="4">
        <v>0</v>
      </c>
      <c r="G292" s="4">
        <v>27.093800000000002</v>
      </c>
      <c r="H292" s="5" t="str">
        <f t="shared" si="34"/>
        <v/>
      </c>
      <c r="I292" s="4">
        <v>27.244599999999998</v>
      </c>
      <c r="J292" s="5">
        <f t="shared" si="35"/>
        <v>-5.5350418064495921E-3</v>
      </c>
      <c r="K292" s="4">
        <v>0</v>
      </c>
      <c r="L292" s="4">
        <v>54.3384</v>
      </c>
      <c r="M292" s="5" t="str">
        <f t="shared" si="36"/>
        <v/>
      </c>
    </row>
    <row r="293" spans="1:13" x14ac:dyDescent="0.25">
      <c r="A293" s="3" t="s">
        <v>44</v>
      </c>
      <c r="B293" s="3" t="s">
        <v>0</v>
      </c>
      <c r="C293" s="4">
        <v>0</v>
      </c>
      <c r="D293" s="4">
        <v>0</v>
      </c>
      <c r="E293" s="5" t="str">
        <f t="shared" si="33"/>
        <v/>
      </c>
      <c r="F293" s="4">
        <v>0</v>
      </c>
      <c r="G293" s="4">
        <v>0</v>
      </c>
      <c r="H293" s="5" t="str">
        <f t="shared" si="34"/>
        <v/>
      </c>
      <c r="I293" s="4">
        <v>0</v>
      </c>
      <c r="J293" s="5" t="str">
        <f t="shared" si="35"/>
        <v/>
      </c>
      <c r="K293" s="4">
        <v>0</v>
      </c>
      <c r="L293" s="4">
        <v>0</v>
      </c>
      <c r="M293" s="5" t="str">
        <f t="shared" si="36"/>
        <v/>
      </c>
    </row>
    <row r="294" spans="1:13" x14ac:dyDescent="0.25">
      <c r="A294" s="3" t="s">
        <v>36</v>
      </c>
      <c r="B294" s="3" t="s">
        <v>0</v>
      </c>
      <c r="C294" s="4">
        <v>0</v>
      </c>
      <c r="D294" s="4">
        <v>26.3</v>
      </c>
      <c r="E294" s="5" t="str">
        <f t="shared" si="33"/>
        <v/>
      </c>
      <c r="F294" s="4">
        <v>40.429609999999997</v>
      </c>
      <c r="G294" s="4">
        <v>48.851689999999998</v>
      </c>
      <c r="H294" s="5">
        <f t="shared" si="34"/>
        <v>0.20831464859542304</v>
      </c>
      <c r="I294" s="4">
        <v>0</v>
      </c>
      <c r="J294" s="5" t="str">
        <f t="shared" si="35"/>
        <v/>
      </c>
      <c r="K294" s="4">
        <v>64.855540000000005</v>
      </c>
      <c r="L294" s="4">
        <v>202.86009999999999</v>
      </c>
      <c r="M294" s="5">
        <f t="shared" si="36"/>
        <v>2.127876199936042</v>
      </c>
    </row>
    <row r="295" spans="1:13" x14ac:dyDescent="0.25">
      <c r="A295" s="3" t="s">
        <v>60</v>
      </c>
      <c r="B295" s="3" t="s">
        <v>0</v>
      </c>
      <c r="C295" s="4">
        <v>0</v>
      </c>
      <c r="D295" s="4">
        <v>0</v>
      </c>
      <c r="E295" s="5" t="str">
        <f t="shared" si="33"/>
        <v/>
      </c>
      <c r="F295" s="4">
        <v>347.88594000000001</v>
      </c>
      <c r="G295" s="4">
        <v>51.342709999999997</v>
      </c>
      <c r="H295" s="5">
        <f t="shared" si="34"/>
        <v>-0.85241510478980553</v>
      </c>
      <c r="I295" s="4">
        <v>44.339559999999999</v>
      </c>
      <c r="J295" s="5">
        <f t="shared" si="35"/>
        <v>0.15794360611607328</v>
      </c>
      <c r="K295" s="4">
        <v>1970.41004</v>
      </c>
      <c r="L295" s="4">
        <v>766.08130000000006</v>
      </c>
      <c r="M295" s="5">
        <f t="shared" si="36"/>
        <v>-0.6112071678238099</v>
      </c>
    </row>
    <row r="296" spans="1:13" x14ac:dyDescent="0.25">
      <c r="A296" s="3" t="s">
        <v>41</v>
      </c>
      <c r="B296" s="3" t="s">
        <v>0</v>
      </c>
      <c r="C296" s="4">
        <v>0</v>
      </c>
      <c r="D296" s="4">
        <v>0</v>
      </c>
      <c r="E296" s="5" t="str">
        <f t="shared" si="33"/>
        <v/>
      </c>
      <c r="F296" s="4">
        <v>0</v>
      </c>
      <c r="G296" s="4">
        <v>0</v>
      </c>
      <c r="H296" s="5" t="str">
        <f t="shared" si="34"/>
        <v/>
      </c>
      <c r="I296" s="4">
        <v>0</v>
      </c>
      <c r="J296" s="5" t="str">
        <f t="shared" si="35"/>
        <v/>
      </c>
      <c r="K296" s="4">
        <v>38</v>
      </c>
      <c r="L296" s="4">
        <v>158.98490000000001</v>
      </c>
      <c r="M296" s="5">
        <f t="shared" si="36"/>
        <v>3.1838131578947371</v>
      </c>
    </row>
    <row r="297" spans="1:13" x14ac:dyDescent="0.25">
      <c r="A297" s="3" t="s">
        <v>37</v>
      </c>
      <c r="B297" s="3" t="s">
        <v>0</v>
      </c>
      <c r="C297" s="4">
        <v>0</v>
      </c>
      <c r="D297" s="4">
        <v>0</v>
      </c>
      <c r="E297" s="5" t="str">
        <f t="shared" si="33"/>
        <v/>
      </c>
      <c r="F297" s="4">
        <v>0</v>
      </c>
      <c r="G297" s="4">
        <v>28.89021</v>
      </c>
      <c r="H297" s="5" t="str">
        <f t="shared" si="34"/>
        <v/>
      </c>
      <c r="I297" s="4">
        <v>0</v>
      </c>
      <c r="J297" s="5" t="str">
        <f t="shared" si="35"/>
        <v/>
      </c>
      <c r="K297" s="4">
        <v>184.01750999999999</v>
      </c>
      <c r="L297" s="4">
        <v>138.65171000000001</v>
      </c>
      <c r="M297" s="5">
        <f t="shared" si="36"/>
        <v>-0.2465298003434564</v>
      </c>
    </row>
    <row r="298" spans="1:13" x14ac:dyDescent="0.25">
      <c r="A298" s="3" t="s">
        <v>105</v>
      </c>
      <c r="B298" s="3" t="s">
        <v>0</v>
      </c>
      <c r="C298" s="4">
        <v>0</v>
      </c>
      <c r="D298" s="4">
        <v>0</v>
      </c>
      <c r="E298" s="5" t="str">
        <f t="shared" si="33"/>
        <v/>
      </c>
      <c r="F298" s="4">
        <v>0</v>
      </c>
      <c r="G298" s="4">
        <v>0</v>
      </c>
      <c r="H298" s="5" t="str">
        <f t="shared" si="34"/>
        <v/>
      </c>
      <c r="I298" s="4">
        <v>6.60717</v>
      </c>
      <c r="J298" s="5">
        <f t="shared" si="35"/>
        <v>-1</v>
      </c>
      <c r="K298" s="4">
        <v>0</v>
      </c>
      <c r="L298" s="4">
        <v>13.61307</v>
      </c>
      <c r="M298" s="5" t="str">
        <f t="shared" si="36"/>
        <v/>
      </c>
    </row>
    <row r="299" spans="1:13" x14ac:dyDescent="0.25">
      <c r="A299" s="3" t="s">
        <v>123</v>
      </c>
      <c r="B299" s="3" t="s">
        <v>0</v>
      </c>
      <c r="C299" s="4">
        <v>0</v>
      </c>
      <c r="D299" s="4">
        <v>0</v>
      </c>
      <c r="E299" s="5" t="str">
        <f t="shared" si="33"/>
        <v/>
      </c>
      <c r="F299" s="4">
        <v>0</v>
      </c>
      <c r="G299" s="4">
        <v>0</v>
      </c>
      <c r="H299" s="5" t="str">
        <f t="shared" si="34"/>
        <v/>
      </c>
      <c r="I299" s="4">
        <v>0</v>
      </c>
      <c r="J299" s="5" t="str">
        <f t="shared" si="35"/>
        <v/>
      </c>
      <c r="K299" s="4">
        <v>0</v>
      </c>
      <c r="L299" s="4">
        <v>29.065999999999999</v>
      </c>
      <c r="M299" s="5" t="str">
        <f t="shared" si="36"/>
        <v/>
      </c>
    </row>
    <row r="300" spans="1:13" x14ac:dyDescent="0.25">
      <c r="A300" s="3" t="s">
        <v>77</v>
      </c>
      <c r="B300" s="3" t="s">
        <v>0</v>
      </c>
      <c r="C300" s="3">
        <v>0</v>
      </c>
      <c r="D300" s="3">
        <v>0</v>
      </c>
      <c r="E300" s="3"/>
      <c r="F300" s="3">
        <v>0</v>
      </c>
      <c r="G300" s="3">
        <v>0</v>
      </c>
      <c r="H300" s="3"/>
      <c r="I300" s="3">
        <v>0</v>
      </c>
      <c r="J300" s="3"/>
      <c r="K300" s="3">
        <v>56.217179999999999</v>
      </c>
      <c r="L300" s="3">
        <v>0</v>
      </c>
      <c r="M300" s="5"/>
    </row>
    <row r="301" spans="1:13" x14ac:dyDescent="0.25">
      <c r="A301" s="3" t="s">
        <v>38</v>
      </c>
      <c r="B301" s="3" t="s">
        <v>0</v>
      </c>
      <c r="C301" s="3">
        <v>0</v>
      </c>
      <c r="D301" s="3">
        <v>0</v>
      </c>
      <c r="E301" s="3"/>
      <c r="F301" s="3">
        <v>52.719000000000001</v>
      </c>
      <c r="G301" s="3">
        <v>77.965879999999999</v>
      </c>
      <c r="H301" s="3"/>
      <c r="I301" s="3">
        <v>279.41111999999998</v>
      </c>
      <c r="J301" s="3"/>
      <c r="K301" s="3">
        <v>1274.41085</v>
      </c>
      <c r="L301" s="3">
        <v>1183.14256</v>
      </c>
      <c r="M301" s="3"/>
    </row>
    <row r="302" spans="1:13" x14ac:dyDescent="0.25">
      <c r="A302" s="3" t="s">
        <v>75</v>
      </c>
      <c r="B302" s="3" t="s">
        <v>0</v>
      </c>
      <c r="C302" s="3">
        <v>0</v>
      </c>
      <c r="D302" s="3">
        <v>0</v>
      </c>
      <c r="E302" s="3"/>
      <c r="F302" s="3">
        <v>0</v>
      </c>
      <c r="G302" s="3">
        <v>0</v>
      </c>
      <c r="H302" s="3"/>
      <c r="I302" s="3">
        <v>0</v>
      </c>
      <c r="J302" s="3"/>
      <c r="K302" s="3">
        <v>5.6932299999999998</v>
      </c>
      <c r="L302" s="3">
        <v>0</v>
      </c>
      <c r="M302" s="5"/>
    </row>
    <row r="303" spans="1:13" x14ac:dyDescent="0.25">
      <c r="A303" s="3" t="s">
        <v>61</v>
      </c>
      <c r="B303" s="3" t="s">
        <v>0</v>
      </c>
      <c r="C303" s="3">
        <v>0</v>
      </c>
      <c r="D303" s="3">
        <v>0</v>
      </c>
      <c r="E303" s="3"/>
      <c r="F303" s="3">
        <v>0</v>
      </c>
      <c r="G303" s="3">
        <v>0</v>
      </c>
      <c r="H303" s="3"/>
      <c r="I303" s="3">
        <v>0</v>
      </c>
      <c r="J303" s="3"/>
      <c r="K303" s="3">
        <v>234.00788</v>
      </c>
      <c r="L303" s="3">
        <v>31.3171</v>
      </c>
      <c r="M303" s="5"/>
    </row>
    <row r="304" spans="1:13" x14ac:dyDescent="0.25">
      <c r="A304" s="3" t="s">
        <v>124</v>
      </c>
      <c r="B304" s="3" t="s">
        <v>0</v>
      </c>
      <c r="C304" s="3">
        <v>0</v>
      </c>
      <c r="D304" s="3">
        <v>0</v>
      </c>
      <c r="E304" s="3"/>
      <c r="F304" s="3">
        <v>0</v>
      </c>
      <c r="G304" s="3">
        <v>22.45</v>
      </c>
      <c r="H304" s="3"/>
      <c r="I304" s="3">
        <v>0</v>
      </c>
      <c r="J304" s="3"/>
      <c r="K304" s="3">
        <v>0</v>
      </c>
      <c r="L304" s="3">
        <v>46.685200000000002</v>
      </c>
      <c r="M304" s="5"/>
    </row>
    <row r="305" spans="1:16" x14ac:dyDescent="0.25">
      <c r="A305" s="3" t="s">
        <v>42</v>
      </c>
      <c r="B305" s="3" t="s">
        <v>0</v>
      </c>
      <c r="C305" s="3">
        <v>0</v>
      </c>
      <c r="D305" s="3">
        <v>0</v>
      </c>
      <c r="E305" s="3"/>
      <c r="F305" s="3">
        <v>0</v>
      </c>
      <c r="G305" s="3">
        <v>14.4375</v>
      </c>
      <c r="H305" s="3"/>
      <c r="I305" s="3">
        <v>31.623239999999999</v>
      </c>
      <c r="J305" s="3"/>
      <c r="K305" s="3">
        <v>37.902329999999999</v>
      </c>
      <c r="L305" s="3">
        <v>52.890740000000001</v>
      </c>
      <c r="M305" s="5"/>
    </row>
    <row r="306" spans="1:16" x14ac:dyDescent="0.25">
      <c r="A306" s="3" t="s">
        <v>39</v>
      </c>
      <c r="B306" s="3" t="s">
        <v>0</v>
      </c>
      <c r="C306" s="3">
        <v>70.105009999999993</v>
      </c>
      <c r="D306" s="3">
        <v>26.6568</v>
      </c>
      <c r="E306" s="3"/>
      <c r="F306" s="3">
        <v>505.61259999999999</v>
      </c>
      <c r="G306" s="3">
        <v>286.54809999999998</v>
      </c>
      <c r="H306" s="3"/>
      <c r="I306" s="3">
        <v>331.63720999999998</v>
      </c>
      <c r="J306" s="3"/>
      <c r="K306" s="3">
        <v>3411.7172099999998</v>
      </c>
      <c r="L306" s="3">
        <v>2890.4915000000001</v>
      </c>
      <c r="M306" s="5"/>
    </row>
    <row r="307" spans="1:16" x14ac:dyDescent="0.25">
      <c r="A307" s="3" t="s">
        <v>98</v>
      </c>
      <c r="B307" s="3" t="s">
        <v>0</v>
      </c>
      <c r="C307" s="3">
        <v>0</v>
      </c>
      <c r="D307" s="3">
        <v>0</v>
      </c>
      <c r="E307" s="3"/>
      <c r="F307" s="3">
        <v>19.623889999999999</v>
      </c>
      <c r="G307" s="3">
        <v>0</v>
      </c>
      <c r="H307" s="3"/>
      <c r="I307" s="3">
        <v>0</v>
      </c>
      <c r="J307" s="3"/>
      <c r="K307" s="3">
        <v>19.623889999999999</v>
      </c>
      <c r="L307" s="3">
        <v>0</v>
      </c>
      <c r="M307" s="5"/>
    </row>
    <row r="308" spans="1:16" x14ac:dyDescent="0.25">
      <c r="A308" s="3" t="s">
        <v>62</v>
      </c>
      <c r="B308" s="3" t="s">
        <v>0</v>
      </c>
      <c r="C308" s="3">
        <v>0</v>
      </c>
      <c r="D308" s="3">
        <v>0</v>
      </c>
      <c r="E308" s="3"/>
      <c r="F308" s="3">
        <v>8.1479599999999994</v>
      </c>
      <c r="G308" s="3">
        <v>0</v>
      </c>
      <c r="H308" s="3"/>
      <c r="I308" s="3">
        <v>0</v>
      </c>
      <c r="J308" s="3"/>
      <c r="K308" s="3">
        <v>8.1479599999999994</v>
      </c>
      <c r="L308" s="3">
        <v>0</v>
      </c>
      <c r="M308" s="5"/>
    </row>
    <row r="309" spans="1:16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48"/>
    </row>
    <row r="310" spans="1:16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5"/>
    </row>
    <row r="311" spans="1:16" x14ac:dyDescent="0.25">
      <c r="A311" s="3"/>
      <c r="B311" s="3"/>
      <c r="C311" s="4"/>
      <c r="D311" s="4"/>
      <c r="E311" s="5"/>
      <c r="F311" s="4"/>
      <c r="G311" s="4"/>
      <c r="H311" s="5"/>
      <c r="I311" s="4"/>
      <c r="J311" s="5"/>
      <c r="K311" s="4"/>
      <c r="L311" s="4"/>
      <c r="M311" s="5"/>
    </row>
    <row r="313" spans="1:16" ht="15.75" x14ac:dyDescent="0.25">
      <c r="A313" s="113" t="s">
        <v>135</v>
      </c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2"/>
      <c r="O313" s="12"/>
    </row>
    <row r="314" spans="1:16" x14ac:dyDescent="0.25">
      <c r="A314" s="37"/>
      <c r="B314" s="38"/>
      <c r="C314" s="112" t="s">
        <v>132</v>
      </c>
      <c r="D314" s="112"/>
      <c r="E314" s="112"/>
      <c r="F314" s="112" t="s">
        <v>133</v>
      </c>
      <c r="G314" s="112"/>
      <c r="H314" s="112"/>
      <c r="I314" s="112" t="s">
        <v>95</v>
      </c>
      <c r="J314" s="112"/>
      <c r="K314" s="112" t="s">
        <v>134</v>
      </c>
      <c r="L314" s="112"/>
      <c r="M314" s="112"/>
      <c r="N314" s="37"/>
      <c r="O314" s="37"/>
    </row>
    <row r="315" spans="1:16" x14ac:dyDescent="0.25">
      <c r="A315" s="27"/>
      <c r="B315" s="27"/>
      <c r="C315" s="23"/>
      <c r="D315" s="23"/>
      <c r="E315" s="128"/>
      <c r="F315" s="128"/>
      <c r="G315" s="128"/>
      <c r="H315" s="128"/>
      <c r="I315" s="128"/>
      <c r="J315" s="128"/>
      <c r="K315" s="128"/>
      <c r="L315" s="128"/>
      <c r="M315" s="128"/>
      <c r="N315" s="152"/>
      <c r="O315" s="152"/>
    </row>
    <row r="316" spans="1:16" x14ac:dyDescent="0.25">
      <c r="A316" s="8" t="s">
        <v>5</v>
      </c>
      <c r="B316" s="8" t="s">
        <v>6</v>
      </c>
      <c r="C316" s="97">
        <v>2019</v>
      </c>
      <c r="D316" s="97">
        <v>2020</v>
      </c>
      <c r="E316" s="10" t="s">
        <v>7</v>
      </c>
      <c r="F316" s="97">
        <v>2019</v>
      </c>
      <c r="G316" s="97">
        <v>2020</v>
      </c>
      <c r="H316" s="10" t="s">
        <v>7</v>
      </c>
      <c r="I316" s="97">
        <v>2020</v>
      </c>
      <c r="J316" s="10" t="s">
        <v>7</v>
      </c>
      <c r="K316" s="97">
        <v>2019</v>
      </c>
      <c r="L316" s="97">
        <v>2020</v>
      </c>
      <c r="M316" s="10" t="s">
        <v>7</v>
      </c>
      <c r="N316" s="153"/>
      <c r="O316" s="155"/>
      <c r="P316" s="20"/>
    </row>
    <row r="317" spans="1:16" x14ac:dyDescent="0.25">
      <c r="A317" s="3" t="s">
        <v>89</v>
      </c>
      <c r="B317" s="3" t="s">
        <v>0</v>
      </c>
      <c r="C317" s="4">
        <v>0</v>
      </c>
      <c r="D317" s="4">
        <v>0</v>
      </c>
      <c r="E317" s="5" t="str">
        <f t="shared" ref="E317:E347" si="37">IF(C317=0,"",(D317/C317-1))</f>
        <v/>
      </c>
      <c r="F317" s="4">
        <v>0</v>
      </c>
      <c r="G317" s="4">
        <v>0</v>
      </c>
      <c r="H317" s="5" t="str">
        <f t="shared" ref="H317:H347" si="38">IF(F317=0,"",(G317/F317-1))</f>
        <v/>
      </c>
      <c r="I317" s="4">
        <v>0</v>
      </c>
      <c r="J317" s="5" t="str">
        <f t="shared" ref="J317:J347" si="39">IF(I317=0,"",(G317/I317-1))</f>
        <v/>
      </c>
      <c r="K317" s="4">
        <v>64.115740000000002</v>
      </c>
      <c r="L317" s="4">
        <v>0.53166000000000002</v>
      </c>
      <c r="M317" s="5">
        <f t="shared" ref="M317:M347" si="40">IF(K317=0,"",(L317/K317-1))</f>
        <v>-0.9917078084102281</v>
      </c>
      <c r="N317" s="154"/>
      <c r="O317" s="32"/>
      <c r="P317" s="20"/>
    </row>
    <row r="318" spans="1:16" x14ac:dyDescent="0.25">
      <c r="A318" s="3" t="s">
        <v>40</v>
      </c>
      <c r="B318" s="3" t="s">
        <v>0</v>
      </c>
      <c r="C318" s="4">
        <v>0</v>
      </c>
      <c r="D318" s="4">
        <v>0</v>
      </c>
      <c r="E318" s="5" t="str">
        <f t="shared" si="37"/>
        <v/>
      </c>
      <c r="F318" s="4">
        <v>0</v>
      </c>
      <c r="G318" s="4">
        <v>0</v>
      </c>
      <c r="H318" s="5" t="str">
        <f t="shared" si="38"/>
        <v/>
      </c>
      <c r="I318" s="4">
        <v>0</v>
      </c>
      <c r="J318" s="5" t="str">
        <f t="shared" si="39"/>
        <v/>
      </c>
      <c r="K318" s="4">
        <v>383.05167</v>
      </c>
      <c r="L318" s="4">
        <v>0</v>
      </c>
      <c r="M318" s="5">
        <f t="shared" si="40"/>
        <v>-1</v>
      </c>
      <c r="N318" s="154"/>
      <c r="O318" s="11"/>
      <c r="P318" s="20"/>
    </row>
    <row r="319" spans="1:16" x14ac:dyDescent="0.25">
      <c r="A319" s="3" t="s">
        <v>54</v>
      </c>
      <c r="B319" s="3" t="s">
        <v>0</v>
      </c>
      <c r="C319" s="4">
        <v>0</v>
      </c>
      <c r="D319" s="4">
        <v>0</v>
      </c>
      <c r="E319" s="5" t="str">
        <f t="shared" si="37"/>
        <v/>
      </c>
      <c r="F319" s="4">
        <v>0</v>
      </c>
      <c r="G319" s="4">
        <v>1.1173900000000001</v>
      </c>
      <c r="H319" s="5" t="str">
        <f t="shared" si="38"/>
        <v/>
      </c>
      <c r="I319" s="4">
        <v>28.51709</v>
      </c>
      <c r="J319" s="5">
        <f t="shared" si="39"/>
        <v>-0.96081682948716018</v>
      </c>
      <c r="K319" s="4">
        <v>171.5095</v>
      </c>
      <c r="L319" s="4">
        <v>241.82294999999999</v>
      </c>
      <c r="M319" s="5">
        <f t="shared" si="40"/>
        <v>0.40996825248747149</v>
      </c>
      <c r="N319" s="154"/>
      <c r="O319" s="11"/>
      <c r="P319" s="20"/>
    </row>
    <row r="320" spans="1:16" x14ac:dyDescent="0.25">
      <c r="A320" s="3" t="s">
        <v>93</v>
      </c>
      <c r="B320" s="3" t="s">
        <v>0</v>
      </c>
      <c r="C320" s="4">
        <v>0</v>
      </c>
      <c r="D320" s="4">
        <v>0</v>
      </c>
      <c r="E320" s="5" t="str">
        <f t="shared" si="37"/>
        <v/>
      </c>
      <c r="F320" s="4">
        <v>0</v>
      </c>
      <c r="G320" s="4">
        <v>0</v>
      </c>
      <c r="H320" s="5" t="str">
        <f t="shared" si="38"/>
        <v/>
      </c>
      <c r="I320" s="4">
        <v>0</v>
      </c>
      <c r="J320" s="5" t="str">
        <f t="shared" si="39"/>
        <v/>
      </c>
      <c r="K320" s="4">
        <v>20.54515</v>
      </c>
      <c r="L320" s="4">
        <v>0</v>
      </c>
      <c r="M320" s="5">
        <f t="shared" si="40"/>
        <v>-1</v>
      </c>
      <c r="N320" s="154"/>
      <c r="O320" s="11"/>
      <c r="P320" s="20"/>
    </row>
    <row r="321" spans="1:16" x14ac:dyDescent="0.25">
      <c r="A321" s="3" t="s">
        <v>100</v>
      </c>
      <c r="B321" s="3" t="s">
        <v>0</v>
      </c>
      <c r="C321" s="4">
        <v>0</v>
      </c>
      <c r="D321" s="4">
        <v>0</v>
      </c>
      <c r="E321" s="5" t="str">
        <f t="shared" si="37"/>
        <v/>
      </c>
      <c r="F321" s="4">
        <v>0</v>
      </c>
      <c r="G321" s="4">
        <v>0</v>
      </c>
      <c r="H321" s="5" t="str">
        <f t="shared" si="38"/>
        <v/>
      </c>
      <c r="I321" s="4">
        <v>0</v>
      </c>
      <c r="J321" s="5" t="str">
        <f t="shared" si="39"/>
        <v/>
      </c>
      <c r="K321" s="4">
        <v>0</v>
      </c>
      <c r="L321" s="4">
        <v>1.1415200000000001</v>
      </c>
      <c r="M321" s="5" t="str">
        <f t="shared" si="40"/>
        <v/>
      </c>
      <c r="N321" s="154"/>
      <c r="O321" s="11"/>
      <c r="P321" s="20"/>
    </row>
    <row r="322" spans="1:16" x14ac:dyDescent="0.25">
      <c r="A322" s="3" t="s">
        <v>55</v>
      </c>
      <c r="B322" s="3" t="s">
        <v>0</v>
      </c>
      <c r="C322" s="4">
        <v>333.78527000000003</v>
      </c>
      <c r="D322" s="4">
        <v>7.4260700000000002</v>
      </c>
      <c r="E322" s="5">
        <f t="shared" si="37"/>
        <v>-0.97775195412308036</v>
      </c>
      <c r="F322" s="4">
        <v>5734.0086499999998</v>
      </c>
      <c r="G322" s="4">
        <v>5554.45244</v>
      </c>
      <c r="H322" s="5">
        <f t="shared" si="38"/>
        <v>-3.1314255167717575E-2</v>
      </c>
      <c r="I322" s="4">
        <v>7415.5981599999996</v>
      </c>
      <c r="J322" s="5">
        <f t="shared" si="39"/>
        <v>-0.25097715381061048</v>
      </c>
      <c r="K322" s="4">
        <v>47211.718800000002</v>
      </c>
      <c r="L322" s="4">
        <v>54091.8433</v>
      </c>
      <c r="M322" s="5">
        <f t="shared" si="40"/>
        <v>0.14572916798784274</v>
      </c>
      <c r="N322" s="154"/>
      <c r="O322" s="11"/>
      <c r="P322" s="20"/>
    </row>
    <row r="323" spans="1:16" x14ac:dyDescent="0.25">
      <c r="A323" s="3" t="s">
        <v>76</v>
      </c>
      <c r="B323" s="3" t="s">
        <v>0</v>
      </c>
      <c r="C323" s="4">
        <v>0</v>
      </c>
      <c r="D323" s="4">
        <v>0</v>
      </c>
      <c r="E323" s="5" t="str">
        <f t="shared" si="37"/>
        <v/>
      </c>
      <c r="F323" s="4">
        <v>116.75015</v>
      </c>
      <c r="G323" s="4">
        <v>0</v>
      </c>
      <c r="H323" s="5">
        <f t="shared" si="38"/>
        <v>-1</v>
      </c>
      <c r="I323" s="4">
        <v>0</v>
      </c>
      <c r="J323" s="5" t="str">
        <f t="shared" si="39"/>
        <v/>
      </c>
      <c r="K323" s="4">
        <v>161.25397000000001</v>
      </c>
      <c r="L323" s="4">
        <v>0</v>
      </c>
      <c r="M323" s="5">
        <f t="shared" si="40"/>
        <v>-1</v>
      </c>
      <c r="N323" s="154"/>
      <c r="O323" s="11"/>
      <c r="P323" s="20"/>
    </row>
    <row r="324" spans="1:16" x14ac:dyDescent="0.25">
      <c r="A324" s="3" t="s">
        <v>56</v>
      </c>
      <c r="B324" s="3" t="s">
        <v>0</v>
      </c>
      <c r="C324" s="4">
        <v>0</v>
      </c>
      <c r="D324" s="4">
        <v>0</v>
      </c>
      <c r="E324" s="5" t="str">
        <f t="shared" si="37"/>
        <v/>
      </c>
      <c r="F324" s="4">
        <v>0</v>
      </c>
      <c r="G324" s="4">
        <v>0</v>
      </c>
      <c r="H324" s="5" t="str">
        <f t="shared" si="38"/>
        <v/>
      </c>
      <c r="I324" s="4">
        <v>0</v>
      </c>
      <c r="J324" s="5" t="str">
        <f t="shared" si="39"/>
        <v/>
      </c>
      <c r="K324" s="4">
        <v>3.5933199999999998</v>
      </c>
      <c r="L324" s="4">
        <v>0</v>
      </c>
      <c r="M324" s="5">
        <f t="shared" si="40"/>
        <v>-1</v>
      </c>
      <c r="N324" s="154"/>
      <c r="O324" s="11"/>
      <c r="P324" s="20"/>
    </row>
    <row r="325" spans="1:16" x14ac:dyDescent="0.25">
      <c r="A325" s="3" t="s">
        <v>99</v>
      </c>
      <c r="B325" s="3" t="s">
        <v>0</v>
      </c>
      <c r="C325" s="4">
        <v>0</v>
      </c>
      <c r="D325" s="4">
        <v>0</v>
      </c>
      <c r="E325" s="5" t="str">
        <f t="shared" si="37"/>
        <v/>
      </c>
      <c r="F325" s="4">
        <v>2.2251099999999999</v>
      </c>
      <c r="G325" s="4">
        <v>0.70606999999999998</v>
      </c>
      <c r="H325" s="5">
        <f t="shared" si="38"/>
        <v>-0.68268085622733254</v>
      </c>
      <c r="I325" s="4">
        <v>0</v>
      </c>
      <c r="J325" s="5" t="str">
        <f t="shared" si="39"/>
        <v/>
      </c>
      <c r="K325" s="4">
        <v>2.2251099999999999</v>
      </c>
      <c r="L325" s="4">
        <v>0.70606999999999998</v>
      </c>
      <c r="M325" s="5">
        <f t="shared" si="40"/>
        <v>-0.68268085622733254</v>
      </c>
      <c r="N325" s="154"/>
      <c r="O325" s="11"/>
      <c r="P325" s="20"/>
    </row>
    <row r="326" spans="1:16" x14ac:dyDescent="0.25">
      <c r="A326" s="3" t="s">
        <v>104</v>
      </c>
      <c r="B326" s="3" t="s">
        <v>0</v>
      </c>
      <c r="C326" s="4">
        <v>0</v>
      </c>
      <c r="D326" s="4">
        <v>0</v>
      </c>
      <c r="E326" s="5" t="str">
        <f t="shared" si="37"/>
        <v/>
      </c>
      <c r="F326" s="4">
        <v>0</v>
      </c>
      <c r="G326" s="4">
        <v>0</v>
      </c>
      <c r="H326" s="5" t="str">
        <f t="shared" si="38"/>
        <v/>
      </c>
      <c r="I326" s="4">
        <v>0</v>
      </c>
      <c r="J326" s="5" t="str">
        <f t="shared" si="39"/>
        <v/>
      </c>
      <c r="K326" s="4">
        <v>0</v>
      </c>
      <c r="L326" s="4">
        <v>56.261119999999998</v>
      </c>
      <c r="M326" s="5" t="str">
        <f t="shared" si="40"/>
        <v/>
      </c>
      <c r="N326" s="154"/>
      <c r="O326" s="11"/>
      <c r="P326" s="20"/>
    </row>
    <row r="327" spans="1:16" x14ac:dyDescent="0.25">
      <c r="A327" s="3" t="s">
        <v>43</v>
      </c>
      <c r="B327" s="3" t="s">
        <v>0</v>
      </c>
      <c r="C327" s="4">
        <v>0</v>
      </c>
      <c r="D327" s="4">
        <v>0</v>
      </c>
      <c r="E327" s="5" t="str">
        <f t="shared" si="37"/>
        <v/>
      </c>
      <c r="F327" s="4">
        <v>0</v>
      </c>
      <c r="G327" s="4">
        <v>0</v>
      </c>
      <c r="H327" s="5" t="str">
        <f t="shared" si="38"/>
        <v/>
      </c>
      <c r="I327" s="4">
        <v>0</v>
      </c>
      <c r="J327" s="5" t="str">
        <f t="shared" si="39"/>
        <v/>
      </c>
      <c r="K327" s="4">
        <v>0</v>
      </c>
      <c r="L327" s="4">
        <v>3.5003299999999999</v>
      </c>
      <c r="M327" s="5" t="str">
        <f t="shared" si="40"/>
        <v/>
      </c>
      <c r="N327" s="154"/>
      <c r="O327" s="11"/>
      <c r="P327" s="20"/>
    </row>
    <row r="328" spans="1:16" x14ac:dyDescent="0.25">
      <c r="A328" s="3" t="s">
        <v>70</v>
      </c>
      <c r="B328" s="3" t="s">
        <v>0</v>
      </c>
      <c r="C328" s="4">
        <v>0</v>
      </c>
      <c r="D328" s="4">
        <v>0</v>
      </c>
      <c r="E328" s="5" t="str">
        <f t="shared" si="37"/>
        <v/>
      </c>
      <c r="F328" s="4">
        <v>0</v>
      </c>
      <c r="G328" s="4">
        <v>81.425650000000005</v>
      </c>
      <c r="H328" s="5" t="str">
        <f t="shared" si="38"/>
        <v/>
      </c>
      <c r="I328" s="4">
        <v>79.446449999999999</v>
      </c>
      <c r="J328" s="5">
        <f t="shared" si="39"/>
        <v>2.4912378086119791E-2</v>
      </c>
      <c r="K328" s="4">
        <v>151.04765</v>
      </c>
      <c r="L328" s="4">
        <v>449.61167999999998</v>
      </c>
      <c r="M328" s="5">
        <f t="shared" si="40"/>
        <v>1.9766214833531004</v>
      </c>
      <c r="N328" s="154"/>
      <c r="O328" s="11"/>
      <c r="P328" s="20"/>
    </row>
    <row r="329" spans="1:16" x14ac:dyDescent="0.25">
      <c r="A329" s="3" t="s">
        <v>58</v>
      </c>
      <c r="B329" s="3" t="s">
        <v>0</v>
      </c>
      <c r="C329" s="4">
        <v>0</v>
      </c>
      <c r="D329" s="4">
        <v>0</v>
      </c>
      <c r="E329" s="5" t="str">
        <f t="shared" si="37"/>
        <v/>
      </c>
      <c r="F329" s="4">
        <v>0</v>
      </c>
      <c r="G329" s="4">
        <v>0</v>
      </c>
      <c r="H329" s="5" t="str">
        <f t="shared" si="38"/>
        <v/>
      </c>
      <c r="I329" s="4">
        <v>0</v>
      </c>
      <c r="J329" s="5" t="str">
        <f t="shared" si="39"/>
        <v/>
      </c>
      <c r="K329" s="4">
        <v>1.82846</v>
      </c>
      <c r="L329" s="4">
        <v>3.2859099999999999</v>
      </c>
      <c r="M329" s="5">
        <f t="shared" si="40"/>
        <v>0.79709154151581108</v>
      </c>
      <c r="N329" s="154"/>
      <c r="O329" s="11"/>
      <c r="P329" s="20"/>
    </row>
    <row r="330" spans="1:16" x14ac:dyDescent="0.25">
      <c r="A330" s="3" t="s">
        <v>35</v>
      </c>
      <c r="B330" s="3" t="s">
        <v>0</v>
      </c>
      <c r="C330" s="4">
        <v>0</v>
      </c>
      <c r="D330" s="4">
        <v>0</v>
      </c>
      <c r="E330" s="5" t="str">
        <f t="shared" si="37"/>
        <v/>
      </c>
      <c r="F330" s="4">
        <v>113.15364</v>
      </c>
      <c r="G330" s="4">
        <v>236.86188999999999</v>
      </c>
      <c r="H330" s="5">
        <f t="shared" si="38"/>
        <v>1.0932768048822821</v>
      </c>
      <c r="I330" s="4">
        <v>226.0455</v>
      </c>
      <c r="J330" s="5">
        <f t="shared" si="39"/>
        <v>4.7850499125176027E-2</v>
      </c>
      <c r="K330" s="4">
        <v>1287.83638</v>
      </c>
      <c r="L330" s="4">
        <v>1965.5817</v>
      </c>
      <c r="M330" s="5">
        <f t="shared" si="40"/>
        <v>0.52626663644957761</v>
      </c>
      <c r="N330" s="154"/>
      <c r="O330" s="11"/>
      <c r="P330" s="20"/>
    </row>
    <row r="331" spans="1:16" x14ac:dyDescent="0.25">
      <c r="A331" s="3" t="s">
        <v>59</v>
      </c>
      <c r="B331" s="3" t="s">
        <v>0</v>
      </c>
      <c r="C331" s="4">
        <v>0</v>
      </c>
      <c r="D331" s="4">
        <v>0</v>
      </c>
      <c r="E331" s="5" t="str">
        <f t="shared" si="37"/>
        <v/>
      </c>
      <c r="F331" s="4">
        <v>0</v>
      </c>
      <c r="G331" s="4">
        <v>13.8393</v>
      </c>
      <c r="H331" s="5" t="str">
        <f t="shared" si="38"/>
        <v/>
      </c>
      <c r="I331" s="4">
        <v>27.093800000000002</v>
      </c>
      <c r="J331" s="5">
        <f t="shared" si="39"/>
        <v>-0.48920786305353992</v>
      </c>
      <c r="K331" s="4">
        <v>0</v>
      </c>
      <c r="L331" s="4">
        <v>68.177700000000002</v>
      </c>
      <c r="M331" s="5" t="str">
        <f t="shared" si="40"/>
        <v/>
      </c>
      <c r="N331" s="154"/>
      <c r="O331" s="11"/>
      <c r="P331" s="20"/>
    </row>
    <row r="332" spans="1:16" x14ac:dyDescent="0.25">
      <c r="A332" s="3" t="s">
        <v>44</v>
      </c>
      <c r="B332" s="3" t="s">
        <v>0</v>
      </c>
      <c r="C332" s="4">
        <v>0</v>
      </c>
      <c r="D332" s="4">
        <v>0</v>
      </c>
      <c r="E332" s="5" t="str">
        <f t="shared" si="37"/>
        <v/>
      </c>
      <c r="F332" s="4">
        <v>0</v>
      </c>
      <c r="G332" s="4">
        <v>0</v>
      </c>
      <c r="H332" s="5" t="str">
        <f t="shared" si="38"/>
        <v/>
      </c>
      <c r="I332" s="4">
        <v>0</v>
      </c>
      <c r="J332" s="5" t="str">
        <f t="shared" si="39"/>
        <v/>
      </c>
      <c r="K332" s="4">
        <v>0</v>
      </c>
      <c r="L332" s="4">
        <v>0</v>
      </c>
      <c r="M332" s="5" t="str">
        <f t="shared" si="40"/>
        <v/>
      </c>
      <c r="N332" s="154"/>
      <c r="O332" s="11"/>
      <c r="P332" s="20"/>
    </row>
    <row r="333" spans="1:16" x14ac:dyDescent="0.25">
      <c r="A333" s="3" t="s">
        <v>36</v>
      </c>
      <c r="B333" s="3" t="s">
        <v>0</v>
      </c>
      <c r="C333" s="4">
        <v>0</v>
      </c>
      <c r="D333" s="4">
        <v>0</v>
      </c>
      <c r="E333" s="5" t="str">
        <f t="shared" si="37"/>
        <v/>
      </c>
      <c r="F333" s="4">
        <v>29.4</v>
      </c>
      <c r="G333" s="4">
        <v>23.75</v>
      </c>
      <c r="H333" s="5">
        <f t="shared" si="38"/>
        <v>-0.19217687074829926</v>
      </c>
      <c r="I333" s="4">
        <v>48.851689999999998</v>
      </c>
      <c r="J333" s="5">
        <f t="shared" si="39"/>
        <v>-0.51383462885316766</v>
      </c>
      <c r="K333" s="4">
        <v>94.255539999999996</v>
      </c>
      <c r="L333" s="4">
        <v>226.61009999999999</v>
      </c>
      <c r="M333" s="5">
        <f t="shared" si="40"/>
        <v>1.4042098745601583</v>
      </c>
      <c r="N333" s="154"/>
      <c r="O333" s="11"/>
      <c r="P333" s="20"/>
    </row>
    <row r="334" spans="1:16" x14ac:dyDescent="0.25">
      <c r="A334" s="3" t="s">
        <v>60</v>
      </c>
      <c r="B334" s="3" t="s">
        <v>0</v>
      </c>
      <c r="C334" s="4">
        <v>0</v>
      </c>
      <c r="D334" s="4">
        <v>0</v>
      </c>
      <c r="E334" s="5" t="str">
        <f t="shared" si="37"/>
        <v/>
      </c>
      <c r="F334" s="4">
        <v>378.61464000000001</v>
      </c>
      <c r="G334" s="4">
        <v>68.764930000000007</v>
      </c>
      <c r="H334" s="5">
        <f t="shared" si="38"/>
        <v>-0.81837751968597938</v>
      </c>
      <c r="I334" s="4">
        <v>51.342709999999997</v>
      </c>
      <c r="J334" s="5">
        <f t="shared" si="39"/>
        <v>0.33933191294343468</v>
      </c>
      <c r="K334" s="4">
        <v>2349.02468</v>
      </c>
      <c r="L334" s="4">
        <v>834.84622999999999</v>
      </c>
      <c r="M334" s="5">
        <f t="shared" si="40"/>
        <v>-0.64459878301491491</v>
      </c>
      <c r="N334" s="154"/>
      <c r="O334" s="11"/>
      <c r="P334" s="20"/>
    </row>
    <row r="335" spans="1:16" x14ac:dyDescent="0.25">
      <c r="A335" s="3" t="s">
        <v>41</v>
      </c>
      <c r="B335" s="3" t="s">
        <v>0</v>
      </c>
      <c r="C335" s="4">
        <v>0</v>
      </c>
      <c r="D335" s="4">
        <v>0</v>
      </c>
      <c r="E335" s="5" t="str">
        <f t="shared" si="37"/>
        <v/>
      </c>
      <c r="F335" s="4">
        <v>0</v>
      </c>
      <c r="G335" s="4">
        <v>0</v>
      </c>
      <c r="H335" s="5" t="str">
        <f t="shared" si="38"/>
        <v/>
      </c>
      <c r="I335" s="4">
        <v>0</v>
      </c>
      <c r="J335" s="5" t="str">
        <f t="shared" si="39"/>
        <v/>
      </c>
      <c r="K335" s="4">
        <v>38</v>
      </c>
      <c r="L335" s="4">
        <v>158.98490000000001</v>
      </c>
      <c r="M335" s="5">
        <f t="shared" si="40"/>
        <v>3.1838131578947371</v>
      </c>
      <c r="N335" s="154"/>
      <c r="O335" s="11"/>
      <c r="P335" s="20"/>
    </row>
    <row r="336" spans="1:16" x14ac:dyDescent="0.25">
      <c r="A336" s="3" t="s">
        <v>37</v>
      </c>
      <c r="B336" s="3" t="s">
        <v>0</v>
      </c>
      <c r="C336" s="4">
        <v>0</v>
      </c>
      <c r="D336" s="4">
        <v>0</v>
      </c>
      <c r="E336" s="5" t="str">
        <f t="shared" si="37"/>
        <v/>
      </c>
      <c r="F336" s="4">
        <v>0</v>
      </c>
      <c r="G336" s="4">
        <v>2.7829700000000002</v>
      </c>
      <c r="H336" s="5" t="str">
        <f t="shared" si="38"/>
        <v/>
      </c>
      <c r="I336" s="4">
        <v>28.89021</v>
      </c>
      <c r="J336" s="5">
        <f t="shared" si="39"/>
        <v>-0.90367082828404499</v>
      </c>
      <c r="K336" s="4">
        <v>184.01750999999999</v>
      </c>
      <c r="L336" s="4">
        <v>141.43467999999999</v>
      </c>
      <c r="M336" s="5">
        <f t="shared" si="40"/>
        <v>-0.23140640257549405</v>
      </c>
      <c r="N336" s="154"/>
      <c r="O336" s="11"/>
      <c r="P336" s="20"/>
    </row>
    <row r="337" spans="1:16" x14ac:dyDescent="0.25">
      <c r="A337" s="3" t="s">
        <v>105</v>
      </c>
      <c r="B337" s="3" t="s">
        <v>0</v>
      </c>
      <c r="C337" s="4">
        <v>0</v>
      </c>
      <c r="D337" s="4">
        <v>0</v>
      </c>
      <c r="E337" s="5" t="str">
        <f t="shared" si="37"/>
        <v/>
      </c>
      <c r="F337" s="4">
        <v>0</v>
      </c>
      <c r="G337" s="4">
        <v>0.45707999999999999</v>
      </c>
      <c r="H337" s="5" t="str">
        <f t="shared" si="38"/>
        <v/>
      </c>
      <c r="I337" s="4">
        <v>0</v>
      </c>
      <c r="J337" s="5" t="str">
        <f t="shared" si="39"/>
        <v/>
      </c>
      <c r="K337" s="4">
        <v>0</v>
      </c>
      <c r="L337" s="4">
        <v>14.07015</v>
      </c>
      <c r="M337" s="5" t="str">
        <f t="shared" si="40"/>
        <v/>
      </c>
      <c r="N337" s="154"/>
      <c r="O337" s="11"/>
      <c r="P337" s="20"/>
    </row>
    <row r="338" spans="1:16" x14ac:dyDescent="0.25">
      <c r="A338" s="3" t="s">
        <v>123</v>
      </c>
      <c r="B338" s="3" t="s">
        <v>0</v>
      </c>
      <c r="C338" s="4">
        <v>0</v>
      </c>
      <c r="D338" s="4">
        <v>0</v>
      </c>
      <c r="E338" s="5" t="str">
        <f t="shared" si="37"/>
        <v/>
      </c>
      <c r="F338" s="4">
        <v>0</v>
      </c>
      <c r="G338" s="4">
        <v>0</v>
      </c>
      <c r="H338" s="5" t="str">
        <f t="shared" si="38"/>
        <v/>
      </c>
      <c r="I338" s="4">
        <v>0</v>
      </c>
      <c r="J338" s="5" t="str">
        <f t="shared" si="39"/>
        <v/>
      </c>
      <c r="K338" s="4">
        <v>0</v>
      </c>
      <c r="L338" s="4">
        <v>29.065999999999999</v>
      </c>
      <c r="M338" s="5" t="str">
        <f t="shared" si="40"/>
        <v/>
      </c>
      <c r="N338" s="154"/>
      <c r="O338" s="11"/>
      <c r="P338" s="20"/>
    </row>
    <row r="339" spans="1:16" x14ac:dyDescent="0.25">
      <c r="A339" s="3" t="s">
        <v>77</v>
      </c>
      <c r="B339" s="3" t="s">
        <v>0</v>
      </c>
      <c r="C339" s="4">
        <v>0</v>
      </c>
      <c r="D339" s="4">
        <v>0</v>
      </c>
      <c r="E339" s="3" t="str">
        <f t="shared" si="37"/>
        <v/>
      </c>
      <c r="F339" s="4">
        <v>0</v>
      </c>
      <c r="G339" s="4">
        <v>0</v>
      </c>
      <c r="H339" s="5" t="str">
        <f t="shared" si="38"/>
        <v/>
      </c>
      <c r="I339" s="4">
        <v>0</v>
      </c>
      <c r="J339" s="5" t="str">
        <f t="shared" si="39"/>
        <v/>
      </c>
      <c r="K339" s="4">
        <v>56.217179999999999</v>
      </c>
      <c r="L339" s="4">
        <v>0</v>
      </c>
      <c r="M339" s="5">
        <f t="shared" si="40"/>
        <v>-1</v>
      </c>
      <c r="N339" s="154"/>
      <c r="O339" s="11"/>
      <c r="P339" s="20"/>
    </row>
    <row r="340" spans="1:16" x14ac:dyDescent="0.25">
      <c r="A340" s="3" t="s">
        <v>38</v>
      </c>
      <c r="B340" s="3" t="s">
        <v>0</v>
      </c>
      <c r="C340" s="4">
        <v>0</v>
      </c>
      <c r="D340" s="4">
        <v>0</v>
      </c>
      <c r="E340" s="3" t="str">
        <f t="shared" si="37"/>
        <v/>
      </c>
      <c r="F340" s="4">
        <v>30.5</v>
      </c>
      <c r="G340" s="4">
        <v>149.995</v>
      </c>
      <c r="H340" s="5">
        <f t="shared" si="38"/>
        <v>3.9178688524590166</v>
      </c>
      <c r="I340" s="4">
        <v>77.965879999999999</v>
      </c>
      <c r="J340" s="5">
        <f t="shared" si="39"/>
        <v>0.92385438348159488</v>
      </c>
      <c r="K340" s="4">
        <v>1304.91085</v>
      </c>
      <c r="L340" s="4">
        <v>1333.1375599999999</v>
      </c>
      <c r="M340" s="5">
        <f t="shared" si="40"/>
        <v>2.1631140548796779E-2</v>
      </c>
      <c r="N340" s="154"/>
      <c r="O340" s="11"/>
      <c r="P340" s="20"/>
    </row>
    <row r="341" spans="1:16" x14ac:dyDescent="0.25">
      <c r="A341" s="3" t="s">
        <v>75</v>
      </c>
      <c r="B341" s="3" t="s">
        <v>0</v>
      </c>
      <c r="C341" s="4">
        <v>0</v>
      </c>
      <c r="D341" s="4">
        <v>0</v>
      </c>
      <c r="E341" s="3" t="str">
        <f t="shared" si="37"/>
        <v/>
      </c>
      <c r="F341" s="4">
        <v>0</v>
      </c>
      <c r="G341" s="4">
        <v>0</v>
      </c>
      <c r="H341" s="5" t="str">
        <f t="shared" si="38"/>
        <v/>
      </c>
      <c r="I341" s="4">
        <v>0</v>
      </c>
      <c r="J341" s="5" t="str">
        <f t="shared" si="39"/>
        <v/>
      </c>
      <c r="K341" s="4">
        <v>5.6932299999999998</v>
      </c>
      <c r="L341" s="4">
        <v>0</v>
      </c>
      <c r="M341" s="5">
        <f t="shared" si="40"/>
        <v>-1</v>
      </c>
      <c r="N341" s="154"/>
      <c r="O341" s="11"/>
      <c r="P341" s="20"/>
    </row>
    <row r="342" spans="1:16" x14ac:dyDescent="0.25">
      <c r="A342" s="3" t="s">
        <v>61</v>
      </c>
      <c r="B342" s="3" t="s">
        <v>0</v>
      </c>
      <c r="C342" s="4">
        <v>0</v>
      </c>
      <c r="D342" s="4">
        <v>0</v>
      </c>
      <c r="E342" s="3" t="str">
        <f t="shared" si="37"/>
        <v/>
      </c>
      <c r="F342" s="4">
        <v>0</v>
      </c>
      <c r="G342" s="4">
        <v>0</v>
      </c>
      <c r="H342" s="5" t="str">
        <f t="shared" si="38"/>
        <v/>
      </c>
      <c r="I342" s="4">
        <v>0</v>
      </c>
      <c r="J342" s="5" t="str">
        <f t="shared" si="39"/>
        <v/>
      </c>
      <c r="K342" s="4">
        <v>234.00788</v>
      </c>
      <c r="L342" s="4">
        <v>31.3171</v>
      </c>
      <c r="M342" s="5">
        <f t="shared" si="40"/>
        <v>-0.86617074604496225</v>
      </c>
      <c r="N342" s="154"/>
      <c r="O342" s="11"/>
      <c r="P342" s="20"/>
    </row>
    <row r="343" spans="1:16" x14ac:dyDescent="0.25">
      <c r="A343" s="3" t="s">
        <v>124</v>
      </c>
      <c r="B343" s="3" t="s">
        <v>0</v>
      </c>
      <c r="C343" s="4">
        <v>0</v>
      </c>
      <c r="D343" s="4">
        <v>0</v>
      </c>
      <c r="E343" s="3" t="str">
        <f t="shared" si="37"/>
        <v/>
      </c>
      <c r="F343" s="4">
        <v>0</v>
      </c>
      <c r="G343" s="4">
        <v>0</v>
      </c>
      <c r="H343" s="5" t="str">
        <f t="shared" si="38"/>
        <v/>
      </c>
      <c r="I343" s="4">
        <v>22.45</v>
      </c>
      <c r="J343" s="5">
        <f t="shared" si="39"/>
        <v>-1</v>
      </c>
      <c r="K343" s="4">
        <v>0</v>
      </c>
      <c r="L343" s="4">
        <v>46.685200000000002</v>
      </c>
      <c r="M343" s="5" t="str">
        <f t="shared" si="40"/>
        <v/>
      </c>
      <c r="N343" s="154"/>
      <c r="O343" s="11"/>
      <c r="P343" s="20"/>
    </row>
    <row r="344" spans="1:16" x14ac:dyDescent="0.25">
      <c r="A344" s="3" t="s">
        <v>42</v>
      </c>
      <c r="B344" s="3" t="s">
        <v>0</v>
      </c>
      <c r="C344" s="4">
        <v>0</v>
      </c>
      <c r="D344" s="4">
        <v>0</v>
      </c>
      <c r="E344" s="3" t="str">
        <f t="shared" si="37"/>
        <v/>
      </c>
      <c r="F344" s="4">
        <v>0</v>
      </c>
      <c r="G344" s="4">
        <v>0.76661999999999997</v>
      </c>
      <c r="H344" s="5" t="str">
        <f t="shared" si="38"/>
        <v/>
      </c>
      <c r="I344" s="4">
        <v>14.4375</v>
      </c>
      <c r="J344" s="5">
        <f t="shared" si="39"/>
        <v>-0.9469007792207792</v>
      </c>
      <c r="K344" s="4">
        <v>37.902329999999999</v>
      </c>
      <c r="L344" s="4">
        <v>53.657359999999997</v>
      </c>
      <c r="M344" s="5">
        <f t="shared" si="40"/>
        <v>0.41567444534412523</v>
      </c>
      <c r="N344" s="154"/>
      <c r="O344" s="11"/>
      <c r="P344" s="20"/>
    </row>
    <row r="345" spans="1:16" x14ac:dyDescent="0.25">
      <c r="A345" s="3" t="s">
        <v>39</v>
      </c>
      <c r="B345" s="3" t="s">
        <v>0</v>
      </c>
      <c r="C345" s="4">
        <v>0</v>
      </c>
      <c r="D345" s="4">
        <v>0</v>
      </c>
      <c r="E345" s="3" t="str">
        <f t="shared" si="37"/>
        <v/>
      </c>
      <c r="F345" s="4">
        <v>326.35611</v>
      </c>
      <c r="G345" s="4">
        <v>420.41289</v>
      </c>
      <c r="H345" s="5">
        <f t="shared" si="38"/>
        <v>0.28820290816678762</v>
      </c>
      <c r="I345" s="4">
        <v>286.54809999999998</v>
      </c>
      <c r="J345" s="5">
        <f t="shared" si="39"/>
        <v>0.46716341863722022</v>
      </c>
      <c r="K345" s="4">
        <v>3738.07332</v>
      </c>
      <c r="L345" s="4">
        <v>3310.9043900000001</v>
      </c>
      <c r="M345" s="5">
        <f t="shared" si="40"/>
        <v>-0.11427516087351652</v>
      </c>
      <c r="N345" s="154"/>
      <c r="O345" s="11"/>
      <c r="P345" s="20"/>
    </row>
    <row r="346" spans="1:16" x14ac:dyDescent="0.25">
      <c r="A346" s="3" t="s">
        <v>98</v>
      </c>
      <c r="B346" s="3" t="s">
        <v>0</v>
      </c>
      <c r="C346" s="4">
        <v>0</v>
      </c>
      <c r="D346" s="4">
        <v>0</v>
      </c>
      <c r="E346" s="3" t="str">
        <f t="shared" si="37"/>
        <v/>
      </c>
      <c r="F346" s="4">
        <v>0</v>
      </c>
      <c r="G346" s="4">
        <v>0</v>
      </c>
      <c r="H346" s="5" t="str">
        <f t="shared" si="38"/>
        <v/>
      </c>
      <c r="I346" s="4">
        <v>0</v>
      </c>
      <c r="J346" s="5" t="str">
        <f t="shared" si="39"/>
        <v/>
      </c>
      <c r="K346" s="4">
        <v>19.623889999999999</v>
      </c>
      <c r="L346" s="4">
        <v>0</v>
      </c>
      <c r="M346" s="5">
        <f t="shared" si="40"/>
        <v>-1</v>
      </c>
      <c r="N346" s="154"/>
      <c r="O346" s="11"/>
      <c r="P346" s="20"/>
    </row>
    <row r="347" spans="1:16" x14ac:dyDescent="0.25">
      <c r="A347" s="3" t="s">
        <v>62</v>
      </c>
      <c r="B347" s="3" t="s">
        <v>0</v>
      </c>
      <c r="C347" s="4">
        <v>0</v>
      </c>
      <c r="D347" s="4">
        <v>0</v>
      </c>
      <c r="E347" s="3" t="str">
        <f t="shared" si="37"/>
        <v/>
      </c>
      <c r="F347" s="4">
        <v>0</v>
      </c>
      <c r="G347" s="4">
        <v>0</v>
      </c>
      <c r="H347" s="5" t="str">
        <f t="shared" si="38"/>
        <v/>
      </c>
      <c r="I347" s="4">
        <v>0</v>
      </c>
      <c r="J347" s="5" t="str">
        <f t="shared" si="39"/>
        <v/>
      </c>
      <c r="K347" s="4">
        <v>8.1479599999999994</v>
      </c>
      <c r="L347" s="4">
        <v>0</v>
      </c>
      <c r="M347" s="5">
        <f t="shared" si="40"/>
        <v>-1</v>
      </c>
      <c r="N347" s="154"/>
      <c r="O347" s="11"/>
      <c r="P347" s="20"/>
    </row>
    <row r="348" spans="1:16" x14ac:dyDescent="0.25">
      <c r="A348" s="149"/>
      <c r="B348" s="149"/>
      <c r="C348" s="150"/>
      <c r="D348" s="150"/>
      <c r="E348" s="151"/>
      <c r="F348" s="150"/>
      <c r="G348" s="150"/>
      <c r="H348" s="151"/>
      <c r="I348" s="150"/>
      <c r="J348" s="151"/>
      <c r="K348" s="150"/>
      <c r="L348" s="150"/>
      <c r="M348" s="151"/>
      <c r="O348" s="20"/>
    </row>
    <row r="349" spans="1:16" x14ac:dyDescent="0.25">
      <c r="A349" s="3"/>
      <c r="B349" s="3"/>
      <c r="C349" s="4"/>
      <c r="D349" s="4"/>
      <c r="E349" s="5"/>
      <c r="F349" s="4"/>
      <c r="G349" s="4"/>
      <c r="H349" s="5"/>
      <c r="I349" s="4"/>
      <c r="J349" s="5"/>
      <c r="K349" s="4"/>
      <c r="L349" s="4"/>
      <c r="M349" s="5"/>
      <c r="O349" s="20"/>
    </row>
    <row r="350" spans="1:16" ht="15.75" x14ac:dyDescent="0.25">
      <c r="A350" s="113" t="s">
        <v>141</v>
      </c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O350" s="20"/>
    </row>
    <row r="351" spans="1:16" x14ac:dyDescent="0.25">
      <c r="A351" s="86"/>
      <c r="B351" s="86"/>
      <c r="C351" s="112" t="s">
        <v>137</v>
      </c>
      <c r="D351" s="112"/>
      <c r="E351" s="112"/>
      <c r="F351" s="112" t="s">
        <v>138</v>
      </c>
      <c r="G351" s="112"/>
      <c r="H351" s="112"/>
      <c r="I351" s="112" t="s">
        <v>139</v>
      </c>
      <c r="J351" s="112"/>
      <c r="K351" s="112" t="s">
        <v>140</v>
      </c>
      <c r="L351" s="112"/>
      <c r="M351" s="112"/>
      <c r="O351" s="20"/>
    </row>
    <row r="352" spans="1:16" x14ac:dyDescent="0.25">
      <c r="A352" s="8" t="s">
        <v>5</v>
      </c>
      <c r="B352" s="8" t="s">
        <v>6</v>
      </c>
      <c r="C352" s="97">
        <v>2019</v>
      </c>
      <c r="D352" s="97">
        <v>2020</v>
      </c>
      <c r="E352" s="10" t="s">
        <v>7</v>
      </c>
      <c r="F352" s="97">
        <v>2019</v>
      </c>
      <c r="G352" s="97">
        <v>2020</v>
      </c>
      <c r="H352" s="10" t="s">
        <v>7</v>
      </c>
      <c r="I352" s="97">
        <v>2020</v>
      </c>
      <c r="J352" s="10" t="s">
        <v>7</v>
      </c>
      <c r="K352" s="97">
        <v>2019</v>
      </c>
      <c r="L352" s="97">
        <v>2020</v>
      </c>
      <c r="M352" s="10" t="s">
        <v>7</v>
      </c>
      <c r="N352" s="13"/>
      <c r="O352" s="20"/>
    </row>
    <row r="353" spans="1:15" x14ac:dyDescent="0.25">
      <c r="A353" s="3" t="s">
        <v>89</v>
      </c>
      <c r="B353" s="3" t="s">
        <v>0</v>
      </c>
      <c r="C353" s="4">
        <v>0</v>
      </c>
      <c r="D353" s="4">
        <v>0</v>
      </c>
      <c r="E353" s="143" t="str">
        <f t="shared" ref="E353:E381" si="41">IF(C353=0,"",(D353/C353-1))</f>
        <v/>
      </c>
      <c r="F353" s="4">
        <v>0</v>
      </c>
      <c r="G353" s="4">
        <v>0</v>
      </c>
      <c r="H353" s="143" t="str">
        <f t="shared" ref="H353:H381" si="42">IF(F353=0,"",(G353/F353-1))</f>
        <v/>
      </c>
      <c r="I353" s="4">
        <v>0</v>
      </c>
      <c r="J353" s="143" t="str">
        <f t="shared" ref="J353:J381" si="43">IF(I353=0,"",(G353/I353-1))</f>
        <v/>
      </c>
      <c r="K353" s="4">
        <v>64.115740000000002</v>
      </c>
      <c r="L353" s="4">
        <v>0.53166000000000002</v>
      </c>
      <c r="M353" s="143">
        <f t="shared" ref="M353:M381" si="44">IF(K353=0,"",(L353/K353-1))</f>
        <v>-0.9917078084102281</v>
      </c>
      <c r="O353" s="20"/>
    </row>
    <row r="354" spans="1:15" x14ac:dyDescent="0.25">
      <c r="A354" s="3" t="s">
        <v>40</v>
      </c>
      <c r="B354" s="3" t="s">
        <v>0</v>
      </c>
      <c r="C354" s="4">
        <v>0</v>
      </c>
      <c r="D354" s="4">
        <v>0</v>
      </c>
      <c r="E354" s="143" t="str">
        <f t="shared" si="41"/>
        <v/>
      </c>
      <c r="F354" s="4">
        <v>0</v>
      </c>
      <c r="G354" s="4">
        <v>0</v>
      </c>
      <c r="H354" s="143" t="str">
        <f t="shared" si="42"/>
        <v/>
      </c>
      <c r="I354" s="4">
        <v>0</v>
      </c>
      <c r="J354" s="143" t="str">
        <f t="shared" si="43"/>
        <v/>
      </c>
      <c r="K354" s="4">
        <v>383.05167</v>
      </c>
      <c r="L354" s="4">
        <v>0</v>
      </c>
      <c r="M354" s="143">
        <f t="shared" si="44"/>
        <v>-1</v>
      </c>
      <c r="O354" s="20"/>
    </row>
    <row r="355" spans="1:15" x14ac:dyDescent="0.25">
      <c r="A355" s="3" t="s">
        <v>54</v>
      </c>
      <c r="B355" s="3" t="s">
        <v>0</v>
      </c>
      <c r="C355" s="4">
        <v>0</v>
      </c>
      <c r="D355" s="4">
        <v>0</v>
      </c>
      <c r="E355" s="143" t="str">
        <f t="shared" si="41"/>
        <v/>
      </c>
      <c r="F355" s="4">
        <v>196.30024</v>
      </c>
      <c r="G355" s="4">
        <v>135.23044999999999</v>
      </c>
      <c r="H355" s="143">
        <f t="shared" si="42"/>
        <v>-0.31110400068792587</v>
      </c>
      <c r="I355" s="4">
        <v>1.1173900000000001</v>
      </c>
      <c r="J355" s="143">
        <f t="shared" si="43"/>
        <v>120.02350119474846</v>
      </c>
      <c r="K355" s="4">
        <v>367.80973999999998</v>
      </c>
      <c r="L355" s="4">
        <v>377.05340000000001</v>
      </c>
      <c r="M355" s="143">
        <f t="shared" si="44"/>
        <v>2.5131634632622912E-2</v>
      </c>
      <c r="O355" s="20"/>
    </row>
    <row r="356" spans="1:15" x14ac:dyDescent="0.25">
      <c r="A356" s="3" t="s">
        <v>93</v>
      </c>
      <c r="B356" s="3" t="s">
        <v>0</v>
      </c>
      <c r="C356" s="4">
        <v>0</v>
      </c>
      <c r="D356" s="4">
        <v>0</v>
      </c>
      <c r="E356" s="143" t="str">
        <f t="shared" si="41"/>
        <v/>
      </c>
      <c r="F356" s="4">
        <v>0</v>
      </c>
      <c r="G356" s="4">
        <v>0</v>
      </c>
      <c r="H356" s="143" t="str">
        <f t="shared" si="42"/>
        <v/>
      </c>
      <c r="I356" s="4">
        <v>0</v>
      </c>
      <c r="J356" s="143" t="str">
        <f t="shared" si="43"/>
        <v/>
      </c>
      <c r="K356" s="4">
        <v>20.54515</v>
      </c>
      <c r="L356" s="4">
        <v>0</v>
      </c>
      <c r="M356" s="143">
        <f t="shared" si="44"/>
        <v>-1</v>
      </c>
    </row>
    <row r="357" spans="1:15" x14ac:dyDescent="0.25">
      <c r="A357" s="3" t="s">
        <v>100</v>
      </c>
      <c r="B357" s="3" t="s">
        <v>0</v>
      </c>
      <c r="C357" s="4">
        <v>0</v>
      </c>
      <c r="D357" s="4">
        <v>0</v>
      </c>
      <c r="E357" s="143" t="str">
        <f t="shared" si="41"/>
        <v/>
      </c>
      <c r="F357" s="4">
        <v>0</v>
      </c>
      <c r="G357" s="4">
        <v>21.577819999999999</v>
      </c>
      <c r="H357" s="143" t="str">
        <f t="shared" si="42"/>
        <v/>
      </c>
      <c r="I357" s="4">
        <v>0</v>
      </c>
      <c r="J357" s="143" t="str">
        <f t="shared" si="43"/>
        <v/>
      </c>
      <c r="K357" s="4">
        <v>0</v>
      </c>
      <c r="L357" s="4">
        <v>22.719339999999999</v>
      </c>
      <c r="M357" s="143" t="str">
        <f t="shared" si="44"/>
        <v/>
      </c>
    </row>
    <row r="358" spans="1:15" x14ac:dyDescent="0.25">
      <c r="A358" s="3" t="s">
        <v>55</v>
      </c>
      <c r="B358" s="3" t="s">
        <v>0</v>
      </c>
      <c r="C358" s="4">
        <v>8.13049</v>
      </c>
      <c r="D358" s="4">
        <v>554.52164000000005</v>
      </c>
      <c r="E358" s="143">
        <f t="shared" si="41"/>
        <v>67.202733168603615</v>
      </c>
      <c r="F358" s="4">
        <v>5755.0207300000002</v>
      </c>
      <c r="G358" s="4">
        <v>6587.8721699999996</v>
      </c>
      <c r="H358" s="143">
        <f t="shared" si="42"/>
        <v>0.14471736577046168</v>
      </c>
      <c r="I358" s="4">
        <v>5545.2184399999996</v>
      </c>
      <c r="J358" s="143">
        <f t="shared" si="43"/>
        <v>0.18802753061608879</v>
      </c>
      <c r="K358" s="4">
        <v>52966.739529999999</v>
      </c>
      <c r="L358" s="4">
        <v>60670.481469999999</v>
      </c>
      <c r="M358" s="143">
        <f t="shared" si="44"/>
        <v>0.14544489633228519</v>
      </c>
    </row>
    <row r="359" spans="1:15" x14ac:dyDescent="0.25">
      <c r="A359" s="3" t="s">
        <v>76</v>
      </c>
      <c r="B359" s="3" t="s">
        <v>0</v>
      </c>
      <c r="C359" s="4">
        <v>0</v>
      </c>
      <c r="D359" s="4">
        <v>0</v>
      </c>
      <c r="E359" s="143" t="str">
        <f t="shared" si="41"/>
        <v/>
      </c>
      <c r="F359" s="4">
        <v>52.555050000000001</v>
      </c>
      <c r="G359" s="4">
        <v>0</v>
      </c>
      <c r="H359" s="143">
        <f t="shared" si="42"/>
        <v>-1</v>
      </c>
      <c r="I359" s="4">
        <v>0</v>
      </c>
      <c r="J359" s="143" t="str">
        <f t="shared" si="43"/>
        <v/>
      </c>
      <c r="K359" s="4">
        <v>213.80902</v>
      </c>
      <c r="L359" s="4">
        <v>0</v>
      </c>
      <c r="M359" s="143">
        <f t="shared" si="44"/>
        <v>-1</v>
      </c>
    </row>
    <row r="360" spans="1:15" x14ac:dyDescent="0.25">
      <c r="A360" s="3" t="s">
        <v>99</v>
      </c>
      <c r="B360" s="3" t="s">
        <v>0</v>
      </c>
      <c r="C360" s="4">
        <v>0</v>
      </c>
      <c r="D360" s="4">
        <v>0</v>
      </c>
      <c r="E360" s="143" t="str">
        <f t="shared" si="41"/>
        <v/>
      </c>
      <c r="F360" s="4">
        <v>0</v>
      </c>
      <c r="G360" s="4">
        <v>0</v>
      </c>
      <c r="H360" s="143" t="str">
        <f t="shared" si="42"/>
        <v/>
      </c>
      <c r="I360" s="4">
        <v>0.70606999999999998</v>
      </c>
      <c r="J360" s="143">
        <f t="shared" si="43"/>
        <v>-1</v>
      </c>
      <c r="K360" s="4">
        <v>2.2251099999999999</v>
      </c>
      <c r="L360" s="4">
        <v>0.70606999999999998</v>
      </c>
      <c r="M360" s="143">
        <f t="shared" si="44"/>
        <v>-0.68268085622733254</v>
      </c>
    </row>
    <row r="361" spans="1:15" x14ac:dyDescent="0.25">
      <c r="A361" s="3" t="s">
        <v>43</v>
      </c>
      <c r="B361" s="3" t="s">
        <v>0</v>
      </c>
      <c r="C361" s="4">
        <v>0</v>
      </c>
      <c r="D361" s="4">
        <v>0</v>
      </c>
      <c r="E361" s="143" t="str">
        <f t="shared" si="41"/>
        <v/>
      </c>
      <c r="F361" s="4">
        <v>0</v>
      </c>
      <c r="G361" s="4">
        <v>0</v>
      </c>
      <c r="H361" s="143" t="str">
        <f t="shared" si="42"/>
        <v/>
      </c>
      <c r="I361" s="4">
        <v>0</v>
      </c>
      <c r="J361" s="143" t="str">
        <f t="shared" si="43"/>
        <v/>
      </c>
      <c r="K361" s="4">
        <v>0</v>
      </c>
      <c r="L361" s="4">
        <v>3.5003299999999999</v>
      </c>
      <c r="M361" s="143" t="str">
        <f t="shared" si="44"/>
        <v/>
      </c>
    </row>
    <row r="362" spans="1:15" x14ac:dyDescent="0.25">
      <c r="A362" s="3" t="s">
        <v>70</v>
      </c>
      <c r="B362" s="3" t="s">
        <v>0</v>
      </c>
      <c r="C362" s="4">
        <v>0</v>
      </c>
      <c r="D362" s="4">
        <v>0</v>
      </c>
      <c r="E362" s="143" t="str">
        <f t="shared" si="41"/>
        <v/>
      </c>
      <c r="F362" s="4">
        <v>0</v>
      </c>
      <c r="G362" s="4">
        <v>0</v>
      </c>
      <c r="H362" s="143" t="str">
        <f t="shared" si="42"/>
        <v/>
      </c>
      <c r="I362" s="4">
        <v>81.425650000000005</v>
      </c>
      <c r="J362" s="143">
        <f t="shared" si="43"/>
        <v>-1</v>
      </c>
      <c r="K362" s="4">
        <v>151.04765</v>
      </c>
      <c r="L362" s="4">
        <v>449.61167999999998</v>
      </c>
      <c r="M362" s="143">
        <f t="shared" si="44"/>
        <v>1.9766214833531004</v>
      </c>
    </row>
    <row r="363" spans="1:15" x14ac:dyDescent="0.25">
      <c r="A363" s="3" t="s">
        <v>58</v>
      </c>
      <c r="B363" s="3" t="s">
        <v>0</v>
      </c>
      <c r="C363" s="4">
        <v>0</v>
      </c>
      <c r="D363" s="4">
        <v>0</v>
      </c>
      <c r="E363" s="143" t="str">
        <f t="shared" si="41"/>
        <v/>
      </c>
      <c r="F363" s="4">
        <v>0</v>
      </c>
      <c r="G363" s="4">
        <v>0</v>
      </c>
      <c r="H363" s="143" t="str">
        <f t="shared" si="42"/>
        <v/>
      </c>
      <c r="I363" s="4">
        <v>0</v>
      </c>
      <c r="J363" s="143" t="str">
        <f t="shared" si="43"/>
        <v/>
      </c>
      <c r="K363" s="4">
        <v>1.82846</v>
      </c>
      <c r="L363" s="4">
        <v>3.2859099999999999</v>
      </c>
      <c r="M363" s="143">
        <f t="shared" si="44"/>
        <v>0.79709154151581108</v>
      </c>
    </row>
    <row r="364" spans="1:15" x14ac:dyDescent="0.25">
      <c r="A364" s="3" t="s">
        <v>35</v>
      </c>
      <c r="B364" s="3" t="s">
        <v>0</v>
      </c>
      <c r="C364" s="4">
        <v>0</v>
      </c>
      <c r="D364" s="4">
        <v>0</v>
      </c>
      <c r="E364" s="143" t="str">
        <f t="shared" si="41"/>
        <v/>
      </c>
      <c r="F364" s="4">
        <v>315.09849000000003</v>
      </c>
      <c r="G364" s="4">
        <v>189.88326000000001</v>
      </c>
      <c r="H364" s="143">
        <f t="shared" si="42"/>
        <v>-0.39738441780536626</v>
      </c>
      <c r="I364" s="4">
        <v>236.86188999999999</v>
      </c>
      <c r="J364" s="143">
        <f t="shared" si="43"/>
        <v>-0.19833764730999981</v>
      </c>
      <c r="K364" s="4">
        <v>1602.93487</v>
      </c>
      <c r="L364" s="4">
        <v>2155.4649599999998</v>
      </c>
      <c r="M364" s="143">
        <f t="shared" si="44"/>
        <v>0.34469902697918076</v>
      </c>
    </row>
    <row r="365" spans="1:15" x14ac:dyDescent="0.25">
      <c r="A365" s="3" t="s">
        <v>59</v>
      </c>
      <c r="B365" s="3" t="s">
        <v>0</v>
      </c>
      <c r="C365" s="4">
        <v>0</v>
      </c>
      <c r="D365" s="4">
        <v>0</v>
      </c>
      <c r="E365" s="143" t="str">
        <f t="shared" si="41"/>
        <v/>
      </c>
      <c r="F365" s="4">
        <v>0</v>
      </c>
      <c r="G365" s="4">
        <v>52.423349999999999</v>
      </c>
      <c r="H365" s="143" t="str">
        <f t="shared" si="42"/>
        <v/>
      </c>
      <c r="I365" s="4">
        <v>13.8393</v>
      </c>
      <c r="J365" s="143">
        <f t="shared" si="43"/>
        <v>2.788005896251978</v>
      </c>
      <c r="K365" s="4">
        <v>0</v>
      </c>
      <c r="L365" s="4">
        <v>120.60105</v>
      </c>
      <c r="M365" s="143" t="str">
        <f t="shared" si="44"/>
        <v/>
      </c>
    </row>
    <row r="366" spans="1:15" x14ac:dyDescent="0.25">
      <c r="A366" s="3" t="s">
        <v>44</v>
      </c>
      <c r="B366" s="3" t="s">
        <v>0</v>
      </c>
      <c r="C366" s="4">
        <v>0</v>
      </c>
      <c r="D366" s="4">
        <v>0</v>
      </c>
      <c r="E366" s="143" t="str">
        <f t="shared" si="41"/>
        <v/>
      </c>
      <c r="F366" s="4">
        <v>0</v>
      </c>
      <c r="G366" s="4">
        <v>0</v>
      </c>
      <c r="H366" s="143" t="str">
        <f t="shared" si="42"/>
        <v/>
      </c>
      <c r="I366" s="4">
        <v>0</v>
      </c>
      <c r="J366" s="143" t="str">
        <f t="shared" si="43"/>
        <v/>
      </c>
      <c r="K366" s="4">
        <v>0</v>
      </c>
      <c r="L366" s="4">
        <v>0</v>
      </c>
      <c r="M366" s="143" t="str">
        <f t="shared" si="44"/>
        <v/>
      </c>
    </row>
    <row r="367" spans="1:15" x14ac:dyDescent="0.25">
      <c r="A367" s="3" t="s">
        <v>36</v>
      </c>
      <c r="B367" s="3" t="s">
        <v>0</v>
      </c>
      <c r="C367" s="4">
        <v>0</v>
      </c>
      <c r="D367" s="4">
        <v>0</v>
      </c>
      <c r="E367" s="143" t="str">
        <f t="shared" si="41"/>
        <v/>
      </c>
      <c r="F367" s="4">
        <v>36.337730000000001</v>
      </c>
      <c r="G367" s="4">
        <v>21.95</v>
      </c>
      <c r="H367" s="143">
        <f t="shared" si="42"/>
        <v>-0.39594465587145922</v>
      </c>
      <c r="I367" s="4">
        <v>23.75</v>
      </c>
      <c r="J367" s="143">
        <f t="shared" si="43"/>
        <v>-7.5789473684210518E-2</v>
      </c>
      <c r="K367" s="4">
        <v>130.59326999999999</v>
      </c>
      <c r="L367" s="4">
        <v>248.56010000000001</v>
      </c>
      <c r="M367" s="143">
        <f t="shared" si="44"/>
        <v>0.90331477265252658</v>
      </c>
    </row>
    <row r="368" spans="1:15" x14ac:dyDescent="0.25">
      <c r="A368" s="3" t="s">
        <v>60</v>
      </c>
      <c r="B368" s="3" t="s">
        <v>0</v>
      </c>
      <c r="C368" s="4">
        <v>0</v>
      </c>
      <c r="D368" s="4">
        <v>88.88</v>
      </c>
      <c r="E368" s="143" t="str">
        <f t="shared" si="41"/>
        <v/>
      </c>
      <c r="F368" s="4">
        <v>100.69538</v>
      </c>
      <c r="G368" s="4">
        <v>317.5727</v>
      </c>
      <c r="H368" s="143">
        <f t="shared" si="42"/>
        <v>2.1537961324541404</v>
      </c>
      <c r="I368" s="4">
        <v>68.764930000000007</v>
      </c>
      <c r="J368" s="143">
        <f t="shared" si="43"/>
        <v>3.6182363597258078</v>
      </c>
      <c r="K368" s="4">
        <v>2449.7200600000001</v>
      </c>
      <c r="L368" s="4">
        <v>1152.41893</v>
      </c>
      <c r="M368" s="143">
        <f t="shared" si="44"/>
        <v>-0.52957117475700466</v>
      </c>
    </row>
    <row r="369" spans="1:13" x14ac:dyDescent="0.25">
      <c r="A369" s="3" t="s">
        <v>41</v>
      </c>
      <c r="B369" s="3" t="s">
        <v>0</v>
      </c>
      <c r="C369" s="4">
        <v>0</v>
      </c>
      <c r="D369" s="4">
        <v>0</v>
      </c>
      <c r="E369" s="143" t="str">
        <f t="shared" si="41"/>
        <v/>
      </c>
      <c r="F369" s="4">
        <v>70.185000000000002</v>
      </c>
      <c r="G369" s="4">
        <v>0</v>
      </c>
      <c r="H369" s="143">
        <f t="shared" si="42"/>
        <v>-1</v>
      </c>
      <c r="I369" s="4">
        <v>0</v>
      </c>
      <c r="J369" s="143" t="str">
        <f t="shared" si="43"/>
        <v/>
      </c>
      <c r="K369" s="4">
        <v>108.185</v>
      </c>
      <c r="L369" s="4">
        <v>158.98490000000001</v>
      </c>
      <c r="M369" s="143">
        <f t="shared" si="44"/>
        <v>0.46956509682488345</v>
      </c>
    </row>
    <row r="370" spans="1:13" x14ac:dyDescent="0.25">
      <c r="A370" s="3" t="s">
        <v>37</v>
      </c>
      <c r="B370" s="3" t="s">
        <v>0</v>
      </c>
      <c r="C370" s="4">
        <v>0</v>
      </c>
      <c r="D370" s="4">
        <v>0</v>
      </c>
      <c r="E370" s="143" t="str">
        <f t="shared" si="41"/>
        <v/>
      </c>
      <c r="F370" s="4">
        <v>29.906459999999999</v>
      </c>
      <c r="G370" s="4">
        <v>30.703389999999999</v>
      </c>
      <c r="H370" s="143">
        <f t="shared" si="42"/>
        <v>2.6647419988858667E-2</v>
      </c>
      <c r="I370" s="4">
        <v>2.7829700000000002</v>
      </c>
      <c r="J370" s="143">
        <f t="shared" si="43"/>
        <v>10.032598267318727</v>
      </c>
      <c r="K370" s="4">
        <v>213.92397</v>
      </c>
      <c r="L370" s="4">
        <v>172.13807</v>
      </c>
      <c r="M370" s="143">
        <f t="shared" si="44"/>
        <v>-0.19533061208615377</v>
      </c>
    </row>
    <row r="371" spans="1:13" x14ac:dyDescent="0.25">
      <c r="A371" s="3" t="s">
        <v>105</v>
      </c>
      <c r="B371" s="3" t="s">
        <v>0</v>
      </c>
      <c r="C371" s="4">
        <v>0</v>
      </c>
      <c r="D371" s="4">
        <v>0</v>
      </c>
      <c r="E371" s="143" t="str">
        <f t="shared" si="41"/>
        <v/>
      </c>
      <c r="F371" s="4">
        <v>0</v>
      </c>
      <c r="G371" s="4">
        <v>0</v>
      </c>
      <c r="H371" s="143" t="str">
        <f t="shared" si="42"/>
        <v/>
      </c>
      <c r="I371" s="4">
        <v>0.45707999999999999</v>
      </c>
      <c r="J371" s="143">
        <f t="shared" si="43"/>
        <v>-1</v>
      </c>
      <c r="K371" s="4">
        <v>0</v>
      </c>
      <c r="L371" s="4">
        <v>14.07015</v>
      </c>
      <c r="M371" s="143" t="str">
        <f t="shared" si="44"/>
        <v/>
      </c>
    </row>
    <row r="372" spans="1:13" x14ac:dyDescent="0.25">
      <c r="A372" s="3" t="s">
        <v>123</v>
      </c>
      <c r="B372" s="3" t="s">
        <v>0</v>
      </c>
      <c r="C372" s="4">
        <v>0</v>
      </c>
      <c r="D372" s="4">
        <v>0</v>
      </c>
      <c r="E372" s="143" t="str">
        <f t="shared" si="41"/>
        <v/>
      </c>
      <c r="F372" s="4">
        <v>0</v>
      </c>
      <c r="G372" s="4">
        <v>0</v>
      </c>
      <c r="H372" s="143" t="str">
        <f t="shared" si="42"/>
        <v/>
      </c>
      <c r="I372" s="4">
        <v>0</v>
      </c>
      <c r="J372" s="143" t="str">
        <f t="shared" si="43"/>
        <v/>
      </c>
      <c r="K372" s="4">
        <v>0</v>
      </c>
      <c r="L372" s="4">
        <v>29.065999999999999</v>
      </c>
      <c r="M372" s="143" t="str">
        <f t="shared" si="44"/>
        <v/>
      </c>
    </row>
    <row r="373" spans="1:13" x14ac:dyDescent="0.25">
      <c r="A373" s="3" t="s">
        <v>77</v>
      </c>
      <c r="B373" s="3" t="s">
        <v>0</v>
      </c>
      <c r="C373" s="3">
        <v>0</v>
      </c>
      <c r="D373" s="3">
        <v>0</v>
      </c>
      <c r="E373" s="143" t="str">
        <f t="shared" si="41"/>
        <v/>
      </c>
      <c r="F373" s="3">
        <v>0</v>
      </c>
      <c r="G373" s="3">
        <v>0</v>
      </c>
      <c r="H373" s="143" t="str">
        <f t="shared" si="42"/>
        <v/>
      </c>
      <c r="I373" s="3">
        <v>0</v>
      </c>
      <c r="J373" s="143" t="str">
        <f t="shared" si="43"/>
        <v/>
      </c>
      <c r="K373" s="3">
        <v>56.217179999999999</v>
      </c>
      <c r="L373" s="3">
        <v>0</v>
      </c>
      <c r="M373" s="143">
        <f t="shared" si="44"/>
        <v>-1</v>
      </c>
    </row>
    <row r="374" spans="1:13" x14ac:dyDescent="0.25">
      <c r="A374" s="3" t="s">
        <v>38</v>
      </c>
      <c r="B374" s="3" t="s">
        <v>0</v>
      </c>
      <c r="C374" s="3">
        <v>0</v>
      </c>
      <c r="D374" s="3">
        <v>0</v>
      </c>
      <c r="E374" s="143" t="str">
        <f t="shared" si="41"/>
        <v/>
      </c>
      <c r="F374" s="3">
        <v>378.45850000000002</v>
      </c>
      <c r="G374" s="3">
        <v>155.83577</v>
      </c>
      <c r="H374" s="143">
        <f t="shared" si="42"/>
        <v>-0.58823551327292156</v>
      </c>
      <c r="I374" s="3">
        <v>149.995</v>
      </c>
      <c r="J374" s="143">
        <f t="shared" si="43"/>
        <v>3.8939764658821874E-2</v>
      </c>
      <c r="K374" s="3">
        <v>1683.3693499999999</v>
      </c>
      <c r="L374" s="3">
        <v>1488.97333</v>
      </c>
      <c r="M374" s="143">
        <f t="shared" si="44"/>
        <v>-0.1154803133370581</v>
      </c>
    </row>
    <row r="375" spans="1:13" x14ac:dyDescent="0.25">
      <c r="A375" s="3" t="s">
        <v>75</v>
      </c>
      <c r="B375" s="3" t="s">
        <v>0</v>
      </c>
      <c r="C375" s="3">
        <v>0</v>
      </c>
      <c r="D375" s="3">
        <v>0</v>
      </c>
      <c r="E375" s="143" t="str">
        <f t="shared" si="41"/>
        <v/>
      </c>
      <c r="F375" s="3">
        <v>0</v>
      </c>
      <c r="G375" s="3">
        <v>0</v>
      </c>
      <c r="H375" s="143" t="str">
        <f t="shared" si="42"/>
        <v/>
      </c>
      <c r="I375" s="3">
        <v>0</v>
      </c>
      <c r="J375" s="143" t="str">
        <f t="shared" si="43"/>
        <v/>
      </c>
      <c r="K375" s="3">
        <v>5.6932299999999998</v>
      </c>
      <c r="L375" s="3">
        <v>0</v>
      </c>
      <c r="M375" s="143">
        <f t="shared" si="44"/>
        <v>-1</v>
      </c>
    </row>
    <row r="376" spans="1:13" x14ac:dyDescent="0.25">
      <c r="A376" s="3" t="s">
        <v>61</v>
      </c>
      <c r="B376" s="3" t="s">
        <v>0</v>
      </c>
      <c r="C376" s="3">
        <v>0</v>
      </c>
      <c r="D376" s="3">
        <v>0</v>
      </c>
      <c r="E376" s="143" t="str">
        <f t="shared" si="41"/>
        <v/>
      </c>
      <c r="F376" s="3">
        <v>0</v>
      </c>
      <c r="G376" s="3">
        <v>0</v>
      </c>
      <c r="H376" s="143" t="str">
        <f t="shared" si="42"/>
        <v/>
      </c>
      <c r="I376" s="3">
        <v>0</v>
      </c>
      <c r="J376" s="143" t="str">
        <f t="shared" si="43"/>
        <v/>
      </c>
      <c r="K376" s="3">
        <v>234.00788</v>
      </c>
      <c r="L376" s="3">
        <v>31.3171</v>
      </c>
      <c r="M376" s="143">
        <f t="shared" si="44"/>
        <v>-0.86617074604496225</v>
      </c>
    </row>
    <row r="377" spans="1:13" x14ac:dyDescent="0.25">
      <c r="A377" s="3" t="s">
        <v>124</v>
      </c>
      <c r="B377" s="3" t="s">
        <v>0</v>
      </c>
      <c r="C377" s="3">
        <v>0</v>
      </c>
      <c r="D377" s="3">
        <v>0</v>
      </c>
      <c r="E377" s="143" t="str">
        <f t="shared" si="41"/>
        <v/>
      </c>
      <c r="F377" s="3">
        <v>0</v>
      </c>
      <c r="G377" s="3">
        <v>0</v>
      </c>
      <c r="H377" s="143" t="str">
        <f t="shared" si="42"/>
        <v/>
      </c>
      <c r="I377" s="3">
        <v>0</v>
      </c>
      <c r="J377" s="143" t="str">
        <f t="shared" si="43"/>
        <v/>
      </c>
      <c r="K377" s="3">
        <v>0</v>
      </c>
      <c r="L377" s="3">
        <v>46.685200000000002</v>
      </c>
      <c r="M377" s="143" t="str">
        <f t="shared" si="44"/>
        <v/>
      </c>
    </row>
    <row r="378" spans="1:13" x14ac:dyDescent="0.25">
      <c r="A378" s="3" t="s">
        <v>42</v>
      </c>
      <c r="B378" s="3" t="s">
        <v>0</v>
      </c>
      <c r="C378" s="3">
        <v>0</v>
      </c>
      <c r="D378" s="3">
        <v>0</v>
      </c>
      <c r="E378" s="143" t="str">
        <f t="shared" si="41"/>
        <v/>
      </c>
      <c r="F378" s="3">
        <v>0</v>
      </c>
      <c r="G378" s="3">
        <v>7.8745000000000003</v>
      </c>
      <c r="H378" s="143" t="str">
        <f t="shared" si="42"/>
        <v/>
      </c>
      <c r="I378" s="3">
        <v>0.76661999999999997</v>
      </c>
      <c r="J378" s="143">
        <f t="shared" si="43"/>
        <v>9.2717121911768547</v>
      </c>
      <c r="K378" s="3">
        <v>37.902329999999999</v>
      </c>
      <c r="L378" s="3">
        <v>61.531860000000002</v>
      </c>
      <c r="M378" s="143">
        <f t="shared" si="44"/>
        <v>0.62343212145533022</v>
      </c>
    </row>
    <row r="379" spans="1:13" x14ac:dyDescent="0.25">
      <c r="A379" s="3" t="s">
        <v>39</v>
      </c>
      <c r="B379" s="3" t="s">
        <v>0</v>
      </c>
      <c r="C379" s="3">
        <v>51.161749999999998</v>
      </c>
      <c r="D379" s="3">
        <v>43.489840000000001</v>
      </c>
      <c r="E379" s="143">
        <f t="shared" si="41"/>
        <v>-0.14995401838287392</v>
      </c>
      <c r="F379" s="3">
        <v>447.63547</v>
      </c>
      <c r="G379" s="3">
        <v>141.72774999999999</v>
      </c>
      <c r="H379" s="143">
        <f t="shared" si="42"/>
        <v>-0.68338579156830448</v>
      </c>
      <c r="I379" s="3">
        <v>420.41289</v>
      </c>
      <c r="J379" s="143">
        <f t="shared" si="43"/>
        <v>-0.66288438491978685</v>
      </c>
      <c r="K379" s="3">
        <v>4185.7087899999997</v>
      </c>
      <c r="L379" s="3">
        <v>3452.6321400000002</v>
      </c>
      <c r="M379" s="143">
        <f t="shared" si="44"/>
        <v>-0.17513799616241332</v>
      </c>
    </row>
    <row r="380" spans="1:13" x14ac:dyDescent="0.25">
      <c r="A380" s="3" t="s">
        <v>98</v>
      </c>
      <c r="B380" s="3" t="s">
        <v>0</v>
      </c>
      <c r="C380" s="3">
        <v>0</v>
      </c>
      <c r="D380" s="3">
        <v>0</v>
      </c>
      <c r="E380" s="143" t="str">
        <f t="shared" si="41"/>
        <v/>
      </c>
      <c r="F380" s="3">
        <v>0</v>
      </c>
      <c r="G380" s="3">
        <v>0</v>
      </c>
      <c r="H380" s="143" t="str">
        <f t="shared" si="42"/>
        <v/>
      </c>
      <c r="I380" s="3">
        <v>0</v>
      </c>
      <c r="J380" s="143" t="str">
        <f t="shared" si="43"/>
        <v/>
      </c>
      <c r="K380" s="3">
        <v>19.623889999999999</v>
      </c>
      <c r="L380" s="3">
        <v>0</v>
      </c>
      <c r="M380" s="143">
        <f t="shared" si="44"/>
        <v>-1</v>
      </c>
    </row>
    <row r="381" spans="1:13" x14ac:dyDescent="0.25">
      <c r="A381" s="3" t="s">
        <v>62</v>
      </c>
      <c r="B381" s="3" t="s">
        <v>0</v>
      </c>
      <c r="C381" s="3">
        <v>0</v>
      </c>
      <c r="D381" s="3">
        <v>0</v>
      </c>
      <c r="E381" s="143" t="str">
        <f t="shared" si="41"/>
        <v/>
      </c>
      <c r="F381" s="3">
        <v>0</v>
      </c>
      <c r="G381" s="3">
        <v>0</v>
      </c>
      <c r="H381" s="143" t="str">
        <f t="shared" si="42"/>
        <v/>
      </c>
      <c r="I381" s="3">
        <v>0</v>
      </c>
      <c r="J381" s="143" t="str">
        <f t="shared" si="43"/>
        <v/>
      </c>
      <c r="K381" s="3">
        <v>8.1479599999999994</v>
      </c>
      <c r="L381" s="3">
        <v>0</v>
      </c>
      <c r="M381" s="143">
        <f t="shared" si="44"/>
        <v>-1</v>
      </c>
    </row>
    <row r="382" spans="1:13" x14ac:dyDescent="0.25">
      <c r="A382" s="3"/>
      <c r="B382" s="3"/>
      <c r="C382" s="4"/>
      <c r="D382" s="4"/>
      <c r="E382" s="5"/>
      <c r="F382" s="4"/>
      <c r="G382" s="4"/>
      <c r="H382" s="5"/>
      <c r="I382" s="4"/>
      <c r="J382" s="5"/>
      <c r="K382" s="4"/>
      <c r="L382" s="4"/>
      <c r="M382" s="5"/>
    </row>
    <row r="383" spans="1:13" x14ac:dyDescent="0.25">
      <c r="A383" s="3"/>
      <c r="B383" s="3"/>
      <c r="C383" s="4"/>
      <c r="D383" s="4"/>
      <c r="E383" s="5"/>
      <c r="F383" s="4"/>
      <c r="G383" s="4"/>
      <c r="H383" s="5"/>
      <c r="I383" s="4"/>
      <c r="J383" s="5"/>
      <c r="K383" s="4"/>
      <c r="L383" s="4"/>
      <c r="M383" s="5"/>
    </row>
    <row r="384" spans="1:13" ht="15.75" x14ac:dyDescent="0.25">
      <c r="A384" s="109" t="s">
        <v>145</v>
      </c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</row>
    <row r="385" spans="1:13" x14ac:dyDescent="0.25">
      <c r="A385" s="165"/>
      <c r="B385" s="165"/>
      <c r="C385" s="111" t="s">
        <v>143</v>
      </c>
      <c r="D385" s="111"/>
      <c r="E385" s="111"/>
      <c r="F385" s="111" t="s">
        <v>3</v>
      </c>
      <c r="G385" s="111"/>
      <c r="H385" s="111"/>
      <c r="I385" s="111" t="s">
        <v>138</v>
      </c>
      <c r="J385" s="111"/>
      <c r="K385" s="111" t="s">
        <v>144</v>
      </c>
      <c r="L385" s="111"/>
      <c r="M385" s="111"/>
    </row>
    <row r="386" spans="1:13" x14ac:dyDescent="0.25">
      <c r="A386" s="63" t="s">
        <v>5</v>
      </c>
      <c r="B386" s="63" t="s">
        <v>6</v>
      </c>
      <c r="C386" s="64">
        <v>2019</v>
      </c>
      <c r="D386" s="64">
        <v>2020</v>
      </c>
      <c r="E386" s="65" t="s">
        <v>7</v>
      </c>
      <c r="F386" s="64">
        <v>2019</v>
      </c>
      <c r="G386" s="64">
        <v>2020</v>
      </c>
      <c r="H386" s="65" t="s">
        <v>7</v>
      </c>
      <c r="I386" s="64">
        <v>2020</v>
      </c>
      <c r="J386" s="65" t="s">
        <v>7</v>
      </c>
      <c r="K386" s="64">
        <v>2019</v>
      </c>
      <c r="L386" s="64">
        <v>2020</v>
      </c>
      <c r="M386" s="65" t="s">
        <v>7</v>
      </c>
    </row>
    <row r="387" spans="1:13" x14ac:dyDescent="0.25">
      <c r="A387" s="3" t="s">
        <v>89</v>
      </c>
      <c r="B387" s="3" t="s">
        <v>0</v>
      </c>
      <c r="C387" s="4">
        <v>0</v>
      </c>
      <c r="D387" s="4">
        <v>0</v>
      </c>
      <c r="E387" s="5" t="str">
        <f t="shared" ref="E387:E408" si="45">IF(C387=0,"",(D387/C387-1))</f>
        <v/>
      </c>
      <c r="F387" s="4">
        <v>0</v>
      </c>
      <c r="G387" s="4">
        <v>0</v>
      </c>
      <c r="H387" s="5" t="str">
        <f t="shared" ref="H387:H408" si="46">IF(F387=0,"",(G387/F387-1))</f>
        <v/>
      </c>
      <c r="I387" s="4">
        <v>0</v>
      </c>
      <c r="J387" s="5" t="str">
        <f t="shared" ref="J387:J408" si="47">IF(I387=0,"",(G387/I387-1))</f>
        <v/>
      </c>
      <c r="K387" s="4">
        <v>64.115740000000002</v>
      </c>
      <c r="L387" s="4">
        <v>0.53166000000000002</v>
      </c>
      <c r="M387" s="5">
        <f t="shared" ref="M387:M408" si="48">IF(K387=0,"",(L387/K387-1))</f>
        <v>-0.9917078084102281</v>
      </c>
    </row>
    <row r="388" spans="1:13" x14ac:dyDescent="0.25">
      <c r="A388" s="3" t="s">
        <v>40</v>
      </c>
      <c r="B388" s="3" t="s">
        <v>0</v>
      </c>
      <c r="C388" s="4">
        <v>0</v>
      </c>
      <c r="D388" s="4">
        <v>0</v>
      </c>
      <c r="E388" s="5" t="str">
        <f t="shared" si="45"/>
        <v/>
      </c>
      <c r="F388" s="4">
        <v>0</v>
      </c>
      <c r="G388" s="4">
        <v>0</v>
      </c>
      <c r="H388" s="5" t="str">
        <f t="shared" si="46"/>
        <v/>
      </c>
      <c r="I388" s="4">
        <v>0</v>
      </c>
      <c r="J388" s="5" t="str">
        <f t="shared" si="47"/>
        <v/>
      </c>
      <c r="K388" s="4">
        <v>383.05167</v>
      </c>
      <c r="L388" s="4">
        <v>0</v>
      </c>
      <c r="M388" s="5">
        <f t="shared" si="48"/>
        <v>-1</v>
      </c>
    </row>
    <row r="389" spans="1:13" x14ac:dyDescent="0.25">
      <c r="A389" s="3" t="s">
        <v>54</v>
      </c>
      <c r="B389" s="3" t="s">
        <v>0</v>
      </c>
      <c r="C389" s="4">
        <v>0</v>
      </c>
      <c r="D389" s="4">
        <v>0.75607999999999997</v>
      </c>
      <c r="E389" s="5" t="str">
        <f t="shared" si="45"/>
        <v/>
      </c>
      <c r="F389" s="4">
        <v>57.052509999999998</v>
      </c>
      <c r="G389" s="4">
        <v>12.298920000000001</v>
      </c>
      <c r="H389" s="5">
        <f t="shared" si="46"/>
        <v>-0.78442806460224102</v>
      </c>
      <c r="I389" s="4">
        <v>135.23044999999999</v>
      </c>
      <c r="J389" s="5">
        <f t="shared" si="47"/>
        <v>-0.90905214025391468</v>
      </c>
      <c r="K389" s="4">
        <v>424.86225000000002</v>
      </c>
      <c r="L389" s="4">
        <v>389.35232000000002</v>
      </c>
      <c r="M389" s="5">
        <f t="shared" si="48"/>
        <v>-8.3579866180156004E-2</v>
      </c>
    </row>
    <row r="390" spans="1:13" x14ac:dyDescent="0.25">
      <c r="A390" s="3" t="s">
        <v>93</v>
      </c>
      <c r="B390" s="3" t="s">
        <v>0</v>
      </c>
      <c r="C390" s="4">
        <v>0</v>
      </c>
      <c r="D390" s="4">
        <v>0</v>
      </c>
      <c r="E390" s="5" t="str">
        <f t="shared" si="45"/>
        <v/>
      </c>
      <c r="F390" s="4">
        <v>0</v>
      </c>
      <c r="G390" s="4">
        <v>0</v>
      </c>
      <c r="H390" s="5" t="str">
        <f t="shared" si="46"/>
        <v/>
      </c>
      <c r="I390" s="4">
        <v>0</v>
      </c>
      <c r="J390" s="5" t="str">
        <f t="shared" si="47"/>
        <v/>
      </c>
      <c r="K390" s="4">
        <v>20.54515</v>
      </c>
      <c r="L390" s="4">
        <v>0</v>
      </c>
      <c r="M390" s="5">
        <f t="shared" si="48"/>
        <v>-1</v>
      </c>
    </row>
    <row r="391" spans="1:13" x14ac:dyDescent="0.25">
      <c r="A391" s="3" t="s">
        <v>100</v>
      </c>
      <c r="B391" s="3" t="s">
        <v>0</v>
      </c>
      <c r="C391" s="4">
        <v>0</v>
      </c>
      <c r="D391" s="4">
        <v>0</v>
      </c>
      <c r="E391" s="5" t="str">
        <f t="shared" si="45"/>
        <v/>
      </c>
      <c r="F391" s="4">
        <v>4.5936500000000002</v>
      </c>
      <c r="G391" s="4">
        <v>0</v>
      </c>
      <c r="H391" s="5">
        <f t="shared" si="46"/>
        <v>-1</v>
      </c>
      <c r="I391" s="4">
        <v>21.577819999999999</v>
      </c>
      <c r="J391" s="5">
        <f t="shared" si="47"/>
        <v>-1</v>
      </c>
      <c r="K391" s="4">
        <v>4.5936500000000002</v>
      </c>
      <c r="L391" s="4">
        <v>22.719339999999999</v>
      </c>
      <c r="M391" s="5">
        <f t="shared" si="48"/>
        <v>3.9458143306520954</v>
      </c>
    </row>
    <row r="392" spans="1:13" x14ac:dyDescent="0.25">
      <c r="A392" s="3" t="s">
        <v>55</v>
      </c>
      <c r="B392" s="3" t="s">
        <v>0</v>
      </c>
      <c r="C392" s="4">
        <v>160.70079000000001</v>
      </c>
      <c r="D392" s="4">
        <v>127.46803</v>
      </c>
      <c r="E392" s="5">
        <f t="shared" si="45"/>
        <v>-0.20679898337774205</v>
      </c>
      <c r="F392" s="4">
        <v>5055.8450300000004</v>
      </c>
      <c r="G392" s="4">
        <v>5871.3788800000002</v>
      </c>
      <c r="H392" s="5">
        <f t="shared" si="46"/>
        <v>0.16130515179180627</v>
      </c>
      <c r="I392" s="4">
        <v>6588.3047699999997</v>
      </c>
      <c r="J392" s="5">
        <f t="shared" si="47"/>
        <v>-0.1088179607695956</v>
      </c>
      <c r="K392" s="4">
        <v>58022.584560000003</v>
      </c>
      <c r="L392" s="4">
        <v>66542.292950000003</v>
      </c>
      <c r="M392" s="5">
        <f t="shared" si="48"/>
        <v>0.14683434829053388</v>
      </c>
    </row>
    <row r="393" spans="1:13" x14ac:dyDescent="0.25">
      <c r="A393" s="3" t="s">
        <v>76</v>
      </c>
      <c r="B393" s="3" t="s">
        <v>0</v>
      </c>
      <c r="C393" s="4">
        <v>0</v>
      </c>
      <c r="D393" s="4">
        <v>0</v>
      </c>
      <c r="E393" s="5" t="str">
        <f t="shared" si="45"/>
        <v/>
      </c>
      <c r="F393" s="4">
        <v>77.634519999999995</v>
      </c>
      <c r="G393" s="4">
        <v>0</v>
      </c>
      <c r="H393" s="5">
        <f t="shared" si="46"/>
        <v>-1</v>
      </c>
      <c r="I393" s="4">
        <v>0</v>
      </c>
      <c r="J393" s="5" t="str">
        <f t="shared" si="47"/>
        <v/>
      </c>
      <c r="K393" s="4">
        <v>291.44353999999998</v>
      </c>
      <c r="L393" s="4">
        <v>0</v>
      </c>
      <c r="M393" s="5">
        <f t="shared" si="48"/>
        <v>-1</v>
      </c>
    </row>
    <row r="394" spans="1:13" x14ac:dyDescent="0.25">
      <c r="A394" s="3" t="s">
        <v>56</v>
      </c>
      <c r="B394" s="3" t="s">
        <v>0</v>
      </c>
      <c r="C394" s="4">
        <v>0</v>
      </c>
      <c r="D394" s="4">
        <v>0</v>
      </c>
      <c r="E394" s="5" t="str">
        <f t="shared" si="45"/>
        <v/>
      </c>
      <c r="F394" s="4">
        <v>0</v>
      </c>
      <c r="G394" s="4">
        <v>0</v>
      </c>
      <c r="H394" s="5" t="str">
        <f t="shared" si="46"/>
        <v/>
      </c>
      <c r="I394" s="4">
        <v>0</v>
      </c>
      <c r="J394" s="5" t="str">
        <f t="shared" si="47"/>
        <v/>
      </c>
      <c r="K394" s="4">
        <v>3.5933199999999998</v>
      </c>
      <c r="L394" s="4">
        <v>0</v>
      </c>
      <c r="M394" s="5">
        <f t="shared" si="48"/>
        <v>-1</v>
      </c>
    </row>
    <row r="395" spans="1:13" x14ac:dyDescent="0.25">
      <c r="A395" s="3" t="s">
        <v>99</v>
      </c>
      <c r="B395" s="3" t="s">
        <v>0</v>
      </c>
      <c r="C395" s="4">
        <v>0</v>
      </c>
      <c r="D395" s="4">
        <v>0</v>
      </c>
      <c r="E395" s="5" t="str">
        <f t="shared" si="45"/>
        <v/>
      </c>
      <c r="F395" s="4">
        <v>0</v>
      </c>
      <c r="G395" s="4">
        <v>0</v>
      </c>
      <c r="H395" s="5" t="str">
        <f t="shared" si="46"/>
        <v/>
      </c>
      <c r="I395" s="4">
        <v>0</v>
      </c>
      <c r="J395" s="5" t="str">
        <f t="shared" si="47"/>
        <v/>
      </c>
      <c r="K395" s="4">
        <v>2.2251099999999999</v>
      </c>
      <c r="L395" s="4">
        <v>0.70606999999999998</v>
      </c>
      <c r="M395" s="5">
        <f t="shared" si="48"/>
        <v>-0.68268085622733254</v>
      </c>
    </row>
    <row r="396" spans="1:13" x14ac:dyDescent="0.25">
      <c r="A396" s="3" t="s">
        <v>104</v>
      </c>
      <c r="B396" s="3" t="s">
        <v>0</v>
      </c>
      <c r="C396" s="4">
        <v>0</v>
      </c>
      <c r="D396" s="4">
        <v>0</v>
      </c>
      <c r="E396" s="5" t="str">
        <f t="shared" si="45"/>
        <v/>
      </c>
      <c r="F396" s="4">
        <v>0</v>
      </c>
      <c r="G396" s="4">
        <v>0</v>
      </c>
      <c r="H396" s="5" t="str">
        <f t="shared" si="46"/>
        <v/>
      </c>
      <c r="I396" s="4">
        <v>0</v>
      </c>
      <c r="J396" s="5" t="str">
        <f t="shared" si="47"/>
        <v/>
      </c>
      <c r="K396" s="4">
        <v>0</v>
      </c>
      <c r="L396" s="4">
        <v>56.261119999999998</v>
      </c>
      <c r="M396" s="5" t="str">
        <f t="shared" si="48"/>
        <v/>
      </c>
    </row>
    <row r="397" spans="1:13" x14ac:dyDescent="0.25">
      <c r="A397" s="3" t="s">
        <v>43</v>
      </c>
      <c r="B397" s="3" t="s">
        <v>0</v>
      </c>
      <c r="C397" s="4">
        <v>0</v>
      </c>
      <c r="D397" s="4">
        <v>0</v>
      </c>
      <c r="E397" s="5" t="str">
        <f t="shared" si="45"/>
        <v/>
      </c>
      <c r="F397" s="4">
        <v>0</v>
      </c>
      <c r="G397" s="4">
        <v>2.4719899999999999</v>
      </c>
      <c r="H397" s="5" t="str">
        <f t="shared" si="46"/>
        <v/>
      </c>
      <c r="I397" s="4">
        <v>0</v>
      </c>
      <c r="J397" s="5" t="str">
        <f t="shared" si="47"/>
        <v/>
      </c>
      <c r="K397" s="4">
        <v>0</v>
      </c>
      <c r="L397" s="4">
        <v>5.9723199999999999</v>
      </c>
      <c r="M397" s="5" t="str">
        <f t="shared" si="48"/>
        <v/>
      </c>
    </row>
    <row r="398" spans="1:13" x14ac:dyDescent="0.25">
      <c r="A398" s="3" t="s">
        <v>70</v>
      </c>
      <c r="B398" s="3" t="s">
        <v>0</v>
      </c>
      <c r="C398" s="4">
        <v>0</v>
      </c>
      <c r="D398" s="4">
        <v>0</v>
      </c>
      <c r="E398" s="5" t="str">
        <f t="shared" si="45"/>
        <v/>
      </c>
      <c r="F398" s="4">
        <v>55.582329999999999</v>
      </c>
      <c r="G398" s="4">
        <v>119.61857000000001</v>
      </c>
      <c r="H398" s="5">
        <f t="shared" si="46"/>
        <v>1.1520970783340676</v>
      </c>
      <c r="I398" s="4">
        <v>0</v>
      </c>
      <c r="J398" s="5" t="str">
        <f t="shared" si="47"/>
        <v/>
      </c>
      <c r="K398" s="4">
        <v>206.62997999999999</v>
      </c>
      <c r="L398" s="4">
        <v>569.23024999999996</v>
      </c>
      <c r="M398" s="5">
        <f t="shared" si="48"/>
        <v>1.7548289459254653</v>
      </c>
    </row>
    <row r="399" spans="1:13" x14ac:dyDescent="0.25">
      <c r="A399" s="3" t="s">
        <v>58</v>
      </c>
      <c r="B399" s="3" t="s">
        <v>0</v>
      </c>
      <c r="C399" s="4">
        <v>0</v>
      </c>
      <c r="D399" s="4">
        <v>0</v>
      </c>
      <c r="E399" s="5" t="str">
        <f t="shared" si="45"/>
        <v/>
      </c>
      <c r="F399" s="4">
        <v>0</v>
      </c>
      <c r="G399" s="4">
        <v>0</v>
      </c>
      <c r="H399" s="5" t="str">
        <f t="shared" si="46"/>
        <v/>
      </c>
      <c r="I399" s="4">
        <v>0</v>
      </c>
      <c r="J399" s="5" t="str">
        <f t="shared" si="47"/>
        <v/>
      </c>
      <c r="K399" s="4">
        <v>1.82846</v>
      </c>
      <c r="L399" s="4">
        <v>3.2859099999999999</v>
      </c>
      <c r="M399" s="5">
        <f t="shared" si="48"/>
        <v>0.79709154151581108</v>
      </c>
    </row>
    <row r="400" spans="1:13" x14ac:dyDescent="0.25">
      <c r="A400" s="3" t="s">
        <v>35</v>
      </c>
      <c r="B400" s="3" t="s">
        <v>0</v>
      </c>
      <c r="C400" s="4">
        <v>0</v>
      </c>
      <c r="D400" s="4">
        <v>0</v>
      </c>
      <c r="E400" s="5" t="str">
        <f t="shared" si="45"/>
        <v/>
      </c>
      <c r="F400" s="4">
        <v>245.69854000000001</v>
      </c>
      <c r="G400" s="4">
        <v>255.48501999999999</v>
      </c>
      <c r="H400" s="5">
        <f t="shared" si="46"/>
        <v>3.9831250116504568E-2</v>
      </c>
      <c r="I400" s="4">
        <v>189.88326000000001</v>
      </c>
      <c r="J400" s="5">
        <f t="shared" si="47"/>
        <v>0.34548469412206195</v>
      </c>
      <c r="K400" s="4">
        <v>1848.6334099999999</v>
      </c>
      <c r="L400" s="4">
        <v>2410.9499799999999</v>
      </c>
      <c r="M400" s="5">
        <f t="shared" si="48"/>
        <v>0.30417959935063599</v>
      </c>
    </row>
    <row r="401" spans="1:13" x14ac:dyDescent="0.25">
      <c r="A401" s="3" t="s">
        <v>59</v>
      </c>
      <c r="B401" s="3" t="s">
        <v>0</v>
      </c>
      <c r="C401" s="4">
        <v>0</v>
      </c>
      <c r="D401" s="4">
        <v>0</v>
      </c>
      <c r="E401" s="5" t="str">
        <f t="shared" si="45"/>
        <v/>
      </c>
      <c r="F401" s="4">
        <v>0</v>
      </c>
      <c r="G401" s="4">
        <v>0</v>
      </c>
      <c r="H401" s="5" t="str">
        <f t="shared" si="46"/>
        <v/>
      </c>
      <c r="I401" s="4">
        <v>52.423349999999999</v>
      </c>
      <c r="J401" s="5">
        <f t="shared" si="47"/>
        <v>-1</v>
      </c>
      <c r="K401" s="4">
        <v>0</v>
      </c>
      <c r="L401" s="4">
        <v>120.60105</v>
      </c>
      <c r="M401" s="5" t="str">
        <f t="shared" si="48"/>
        <v/>
      </c>
    </row>
    <row r="402" spans="1:13" x14ac:dyDescent="0.25">
      <c r="A402" s="3" t="s">
        <v>44</v>
      </c>
      <c r="B402" s="3" t="s">
        <v>0</v>
      </c>
      <c r="C402" s="4">
        <v>0</v>
      </c>
      <c r="D402" s="4">
        <v>0</v>
      </c>
      <c r="E402" s="5" t="str">
        <f t="shared" si="45"/>
        <v/>
      </c>
      <c r="F402" s="4">
        <v>8.8037500000000009</v>
      </c>
      <c r="G402" s="4">
        <v>0</v>
      </c>
      <c r="H402" s="5">
        <f t="shared" si="46"/>
        <v>-1</v>
      </c>
      <c r="I402" s="4">
        <v>0</v>
      </c>
      <c r="J402" s="5" t="str">
        <f t="shared" si="47"/>
        <v/>
      </c>
      <c r="K402" s="4">
        <v>8.8037500000000009</v>
      </c>
      <c r="L402" s="4">
        <v>0</v>
      </c>
      <c r="M402" s="5">
        <f t="shared" si="48"/>
        <v>-1</v>
      </c>
    </row>
    <row r="403" spans="1:13" x14ac:dyDescent="0.25">
      <c r="A403" s="3" t="s">
        <v>36</v>
      </c>
      <c r="B403" s="3" t="s">
        <v>0</v>
      </c>
      <c r="C403" s="4">
        <v>0</v>
      </c>
      <c r="D403" s="4">
        <v>0</v>
      </c>
      <c r="E403" s="5" t="str">
        <f t="shared" si="45"/>
        <v/>
      </c>
      <c r="F403" s="4">
        <v>25.748000000000001</v>
      </c>
      <c r="G403" s="4">
        <v>51.809730000000002</v>
      </c>
      <c r="H403" s="5">
        <f t="shared" si="46"/>
        <v>1.0121846356998603</v>
      </c>
      <c r="I403" s="4">
        <v>21.95</v>
      </c>
      <c r="J403" s="5">
        <f t="shared" si="47"/>
        <v>1.3603521640091119</v>
      </c>
      <c r="K403" s="4">
        <v>156.34127000000001</v>
      </c>
      <c r="L403" s="4">
        <v>300.36982999999998</v>
      </c>
      <c r="M403" s="5">
        <f t="shared" si="48"/>
        <v>0.92124465919971077</v>
      </c>
    </row>
    <row r="404" spans="1:13" x14ac:dyDescent="0.25">
      <c r="A404" s="3" t="s">
        <v>60</v>
      </c>
      <c r="B404" s="3" t="s">
        <v>0</v>
      </c>
      <c r="C404" s="4">
        <v>0</v>
      </c>
      <c r="D404" s="4">
        <v>20.8249</v>
      </c>
      <c r="E404" s="5" t="str">
        <f t="shared" si="45"/>
        <v/>
      </c>
      <c r="F404" s="4">
        <v>220.57695000000001</v>
      </c>
      <c r="G404" s="4">
        <v>907.32120999999995</v>
      </c>
      <c r="H404" s="5">
        <f t="shared" si="46"/>
        <v>3.1133999268735915</v>
      </c>
      <c r="I404" s="4">
        <v>317.5727</v>
      </c>
      <c r="J404" s="5">
        <f t="shared" si="47"/>
        <v>1.8570504013726619</v>
      </c>
      <c r="K404" s="4">
        <v>2670.2970099999998</v>
      </c>
      <c r="L404" s="4">
        <v>2059.7401399999999</v>
      </c>
      <c r="M404" s="5">
        <f t="shared" si="48"/>
        <v>-0.22864755033373607</v>
      </c>
    </row>
    <row r="405" spans="1:13" x14ac:dyDescent="0.25">
      <c r="A405" s="3" t="s">
        <v>41</v>
      </c>
      <c r="B405" s="3" t="s">
        <v>0</v>
      </c>
      <c r="C405" s="4">
        <v>0</v>
      </c>
      <c r="D405" s="4">
        <v>0</v>
      </c>
      <c r="E405" s="5" t="str">
        <f t="shared" si="45"/>
        <v/>
      </c>
      <c r="F405" s="4">
        <v>6.5</v>
      </c>
      <c r="G405" s="4">
        <v>0</v>
      </c>
      <c r="H405" s="5">
        <f t="shared" si="46"/>
        <v>-1</v>
      </c>
      <c r="I405" s="4">
        <v>0</v>
      </c>
      <c r="J405" s="5" t="str">
        <f t="shared" si="47"/>
        <v/>
      </c>
      <c r="K405" s="4">
        <v>114.685</v>
      </c>
      <c r="L405" s="4">
        <v>158.98490000000001</v>
      </c>
      <c r="M405" s="5">
        <f t="shared" si="48"/>
        <v>0.38627457819244015</v>
      </c>
    </row>
    <row r="406" spans="1:13" x14ac:dyDescent="0.25">
      <c r="A406" s="3" t="s">
        <v>37</v>
      </c>
      <c r="B406" s="3" t="s">
        <v>0</v>
      </c>
      <c r="C406" s="4">
        <v>0</v>
      </c>
      <c r="D406" s="4">
        <v>0</v>
      </c>
      <c r="E406" s="5" t="str">
        <f t="shared" si="45"/>
        <v/>
      </c>
      <c r="F406" s="4">
        <v>13.70744</v>
      </c>
      <c r="G406" s="4">
        <v>12.7469</v>
      </c>
      <c r="H406" s="5">
        <f t="shared" si="46"/>
        <v>-7.0074353781595988E-2</v>
      </c>
      <c r="I406" s="4">
        <v>30.703389999999999</v>
      </c>
      <c r="J406" s="5">
        <f t="shared" si="47"/>
        <v>-0.58483737463517871</v>
      </c>
      <c r="K406" s="4">
        <v>227.63140999999999</v>
      </c>
      <c r="L406" s="4">
        <v>184.88497000000001</v>
      </c>
      <c r="M406" s="5">
        <f t="shared" si="48"/>
        <v>-0.18778796827731281</v>
      </c>
    </row>
    <row r="407" spans="1:13" x14ac:dyDescent="0.25">
      <c r="A407" s="3" t="s">
        <v>105</v>
      </c>
      <c r="B407" s="3" t="s">
        <v>0</v>
      </c>
      <c r="C407" s="4">
        <v>0</v>
      </c>
      <c r="D407" s="4">
        <v>0</v>
      </c>
      <c r="E407" s="5" t="str">
        <f t="shared" si="45"/>
        <v/>
      </c>
      <c r="F407" s="4">
        <v>0</v>
      </c>
      <c r="G407" s="4">
        <v>0</v>
      </c>
      <c r="H407" s="5" t="str">
        <f t="shared" si="46"/>
        <v/>
      </c>
      <c r="I407" s="4">
        <v>0</v>
      </c>
      <c r="J407" s="5" t="str">
        <f t="shared" si="47"/>
        <v/>
      </c>
      <c r="K407" s="4">
        <v>0</v>
      </c>
      <c r="L407" s="4">
        <v>14.07015</v>
      </c>
      <c r="M407" s="5" t="str">
        <f t="shared" si="48"/>
        <v/>
      </c>
    </row>
    <row r="408" spans="1:13" x14ac:dyDescent="0.25">
      <c r="A408" s="3" t="s">
        <v>123</v>
      </c>
      <c r="B408" s="3" t="s">
        <v>0</v>
      </c>
      <c r="C408" s="4">
        <v>0</v>
      </c>
      <c r="D408" s="4">
        <v>0</v>
      </c>
      <c r="E408" s="5" t="str">
        <f t="shared" si="45"/>
        <v/>
      </c>
      <c r="F408" s="4">
        <v>0</v>
      </c>
      <c r="G408" s="4">
        <v>0</v>
      </c>
      <c r="H408" s="5" t="str">
        <f t="shared" si="46"/>
        <v/>
      </c>
      <c r="I408" s="4">
        <v>0</v>
      </c>
      <c r="J408" s="5" t="str">
        <f t="shared" si="47"/>
        <v/>
      </c>
      <c r="K408" s="4">
        <v>0</v>
      </c>
      <c r="L408" s="4">
        <v>29.065999999999999</v>
      </c>
      <c r="M408" s="5" t="str">
        <f t="shared" si="48"/>
        <v/>
      </c>
    </row>
    <row r="409" spans="1:13" x14ac:dyDescent="0.25">
      <c r="A409" s="3" t="s">
        <v>77</v>
      </c>
      <c r="B409" s="3" t="s">
        <v>0</v>
      </c>
      <c r="C409" s="3">
        <v>0</v>
      </c>
      <c r="D409" s="3">
        <v>0</v>
      </c>
      <c r="E409" s="3"/>
      <c r="F409" s="3">
        <v>0</v>
      </c>
      <c r="G409" s="3">
        <v>0</v>
      </c>
      <c r="H409" s="3"/>
      <c r="I409" s="3">
        <v>0</v>
      </c>
      <c r="J409" s="3"/>
      <c r="K409" s="3">
        <v>56.217179999999999</v>
      </c>
      <c r="L409" s="3">
        <v>0</v>
      </c>
      <c r="M409" s="11"/>
    </row>
    <row r="410" spans="1:13" x14ac:dyDescent="0.25">
      <c r="A410" s="3" t="s">
        <v>38</v>
      </c>
      <c r="B410" s="3" t="s">
        <v>0</v>
      </c>
      <c r="C410" s="3">
        <v>0</v>
      </c>
      <c r="D410" s="3">
        <v>0</v>
      </c>
      <c r="E410" s="3"/>
      <c r="F410" s="3">
        <v>338.71140000000003</v>
      </c>
      <c r="G410" s="3">
        <v>327.38547</v>
      </c>
      <c r="H410" s="3"/>
      <c r="I410" s="3">
        <v>155.83577</v>
      </c>
      <c r="J410" s="3"/>
      <c r="K410" s="3">
        <v>2022.0807500000001</v>
      </c>
      <c r="L410" s="3">
        <v>1816.3588</v>
      </c>
      <c r="M410" s="11"/>
    </row>
    <row r="411" spans="1:13" x14ac:dyDescent="0.25">
      <c r="A411" s="3" t="s">
        <v>75</v>
      </c>
      <c r="B411" s="3" t="s">
        <v>0</v>
      </c>
      <c r="C411" s="3">
        <v>0</v>
      </c>
      <c r="D411" s="3">
        <v>0</v>
      </c>
      <c r="E411" s="3"/>
      <c r="F411" s="3">
        <v>0</v>
      </c>
      <c r="G411" s="3">
        <v>0</v>
      </c>
      <c r="H411" s="3"/>
      <c r="I411" s="3">
        <v>0</v>
      </c>
      <c r="J411" s="3"/>
      <c r="K411" s="3">
        <v>5.6932299999999998</v>
      </c>
      <c r="L411" s="3">
        <v>0</v>
      </c>
      <c r="M411" s="11"/>
    </row>
    <row r="412" spans="1:13" x14ac:dyDescent="0.25">
      <c r="A412" s="3" t="s">
        <v>61</v>
      </c>
      <c r="B412" s="3" t="s">
        <v>0</v>
      </c>
      <c r="C412" s="3">
        <v>0</v>
      </c>
      <c r="D412" s="3">
        <v>0</v>
      </c>
      <c r="E412" s="3"/>
      <c r="F412" s="3">
        <v>0</v>
      </c>
      <c r="G412" s="3">
        <v>0</v>
      </c>
      <c r="H412" s="3"/>
      <c r="I412" s="3">
        <v>0</v>
      </c>
      <c r="J412" s="3"/>
      <c r="K412" s="3">
        <v>234.00788</v>
      </c>
      <c r="L412" s="3">
        <v>31.3171</v>
      </c>
      <c r="M412" s="11"/>
    </row>
    <row r="413" spans="1:13" x14ac:dyDescent="0.25">
      <c r="A413" s="3" t="s">
        <v>146</v>
      </c>
      <c r="B413" s="3" t="s">
        <v>0</v>
      </c>
      <c r="C413" s="3">
        <v>0</v>
      </c>
      <c r="D413" s="3">
        <v>0</v>
      </c>
      <c r="E413" s="3"/>
      <c r="F413" s="3">
        <v>0</v>
      </c>
      <c r="G413" s="3">
        <v>14.5</v>
      </c>
      <c r="H413" s="3"/>
      <c r="I413" s="3">
        <v>0</v>
      </c>
      <c r="J413" s="3"/>
      <c r="K413" s="3">
        <v>0</v>
      </c>
      <c r="L413" s="3">
        <v>14.5</v>
      </c>
      <c r="M413" s="11"/>
    </row>
    <row r="414" spans="1:13" x14ac:dyDescent="0.25">
      <c r="A414" s="3" t="s">
        <v>124</v>
      </c>
      <c r="B414" s="3" t="s">
        <v>0</v>
      </c>
      <c r="C414" s="3">
        <v>0</v>
      </c>
      <c r="D414" s="3">
        <v>0</v>
      </c>
      <c r="E414" s="3"/>
      <c r="F414" s="3">
        <v>0</v>
      </c>
      <c r="G414" s="3">
        <v>0</v>
      </c>
      <c r="H414" s="3"/>
      <c r="I414" s="3">
        <v>0</v>
      </c>
      <c r="J414" s="3"/>
      <c r="K414" s="3">
        <v>0</v>
      </c>
      <c r="L414" s="3">
        <v>46.685200000000002</v>
      </c>
      <c r="M414" s="11"/>
    </row>
    <row r="415" spans="1:13" x14ac:dyDescent="0.25">
      <c r="A415" s="3" t="s">
        <v>42</v>
      </c>
      <c r="B415" s="3" t="s">
        <v>0</v>
      </c>
      <c r="C415" s="3">
        <v>0</v>
      </c>
      <c r="D415" s="3">
        <v>0</v>
      </c>
      <c r="E415" s="3"/>
      <c r="F415" s="3">
        <v>40.958750000000002</v>
      </c>
      <c r="G415" s="3">
        <v>0</v>
      </c>
      <c r="H415" s="3"/>
      <c r="I415" s="3">
        <v>7.8745000000000003</v>
      </c>
      <c r="J415" s="3"/>
      <c r="K415" s="3">
        <v>78.861080000000001</v>
      </c>
      <c r="L415" s="3">
        <v>61.531860000000002</v>
      </c>
      <c r="M415" s="11"/>
    </row>
    <row r="416" spans="1:13" x14ac:dyDescent="0.25">
      <c r="A416" s="3" t="s">
        <v>39</v>
      </c>
      <c r="B416" s="3" t="s">
        <v>0</v>
      </c>
      <c r="C416" s="3">
        <v>0</v>
      </c>
      <c r="D416" s="3">
        <v>69</v>
      </c>
      <c r="E416" s="3"/>
      <c r="F416" s="3">
        <v>385.03176999999999</v>
      </c>
      <c r="G416" s="3">
        <v>317.70641000000001</v>
      </c>
      <c r="H416" s="3"/>
      <c r="I416" s="3">
        <v>141.72774999999999</v>
      </c>
      <c r="J416" s="3"/>
      <c r="K416" s="3">
        <v>4570.7405600000002</v>
      </c>
      <c r="L416" s="3">
        <v>3770.3385499999999</v>
      </c>
      <c r="M416" s="11"/>
    </row>
    <row r="417" spans="1:13" x14ac:dyDescent="0.25">
      <c r="A417" s="3" t="s">
        <v>98</v>
      </c>
      <c r="B417" s="3" t="s">
        <v>0</v>
      </c>
      <c r="C417" s="3">
        <v>0</v>
      </c>
      <c r="D417" s="3">
        <v>0</v>
      </c>
      <c r="E417" s="3"/>
      <c r="F417" s="3">
        <v>0</v>
      </c>
      <c r="G417" s="3">
        <v>0</v>
      </c>
      <c r="H417" s="3"/>
      <c r="I417" s="3">
        <v>0</v>
      </c>
      <c r="J417" s="3"/>
      <c r="K417" s="3">
        <v>19.623889999999999</v>
      </c>
      <c r="L417" s="3">
        <v>0</v>
      </c>
      <c r="M417" s="11"/>
    </row>
    <row r="418" spans="1:13" x14ac:dyDescent="0.25">
      <c r="A418" s="3" t="s">
        <v>62</v>
      </c>
      <c r="B418" s="3" t="s">
        <v>0</v>
      </c>
      <c r="C418" s="3">
        <v>0</v>
      </c>
      <c r="D418" s="3">
        <v>0</v>
      </c>
      <c r="E418" s="3"/>
      <c r="F418" s="3">
        <v>0</v>
      </c>
      <c r="G418" s="3">
        <v>0</v>
      </c>
      <c r="H418" s="3"/>
      <c r="I418" s="3">
        <v>0</v>
      </c>
      <c r="J418" s="3"/>
      <c r="K418" s="3">
        <v>8.1479599999999994</v>
      </c>
      <c r="L418" s="3">
        <v>0</v>
      </c>
      <c r="M418" s="11"/>
    </row>
  </sheetData>
  <mergeCells count="65">
    <mergeCell ref="A384:M384"/>
    <mergeCell ref="C385:E385"/>
    <mergeCell ref="F385:H385"/>
    <mergeCell ref="I385:J385"/>
    <mergeCell ref="K385:M385"/>
    <mergeCell ref="A350:M350"/>
    <mergeCell ref="C351:E351"/>
    <mergeCell ref="F351:H351"/>
    <mergeCell ref="I351:J351"/>
    <mergeCell ref="K351:M351"/>
    <mergeCell ref="E315:G315"/>
    <mergeCell ref="H315:J315"/>
    <mergeCell ref="K315:L315"/>
    <mergeCell ref="M315:O315"/>
    <mergeCell ref="C314:E314"/>
    <mergeCell ref="F314:H314"/>
    <mergeCell ref="I314:J314"/>
    <mergeCell ref="K314:M314"/>
    <mergeCell ref="A313:M313"/>
    <mergeCell ref="A275:M275"/>
    <mergeCell ref="B276:D276"/>
    <mergeCell ref="E276:G276"/>
    <mergeCell ref="H276:I276"/>
    <mergeCell ref="J276:L276"/>
    <mergeCell ref="A240:M240"/>
    <mergeCell ref="D241:F241"/>
    <mergeCell ref="G241:I241"/>
    <mergeCell ref="J241:K241"/>
    <mergeCell ref="L241:N241"/>
    <mergeCell ref="A205:M205"/>
    <mergeCell ref="D206:F206"/>
    <mergeCell ref="G206:I206"/>
    <mergeCell ref="J206:K206"/>
    <mergeCell ref="L206:N206"/>
    <mergeCell ref="A169:M169"/>
    <mergeCell ref="D170:F170"/>
    <mergeCell ref="G170:I170"/>
    <mergeCell ref="J170:K170"/>
    <mergeCell ref="L170:N170"/>
    <mergeCell ref="A1:M1"/>
    <mergeCell ref="C2:E2"/>
    <mergeCell ref="F2:H2"/>
    <mergeCell ref="I2:J2"/>
    <mergeCell ref="K2:M2"/>
    <mergeCell ref="A34:M34"/>
    <mergeCell ref="D35:F35"/>
    <mergeCell ref="G35:I35"/>
    <mergeCell ref="J35:K35"/>
    <mergeCell ref="L35:N35"/>
    <mergeCell ref="A66:M66"/>
    <mergeCell ref="A67:M67"/>
    <mergeCell ref="B68:D68"/>
    <mergeCell ref="E68:G68"/>
    <mergeCell ref="H68:I68"/>
    <mergeCell ref="J68:L68"/>
    <mergeCell ref="A102:M102"/>
    <mergeCell ref="D103:F103"/>
    <mergeCell ref="G103:I103"/>
    <mergeCell ref="J103:K103"/>
    <mergeCell ref="L103:N103"/>
    <mergeCell ref="A135:M135"/>
    <mergeCell ref="D136:F136"/>
    <mergeCell ref="G136:I136"/>
    <mergeCell ref="J136:K136"/>
    <mergeCell ref="L136:N136"/>
  </mergeCells>
  <conditionalFormatting sqref="E353">
    <cfRule type="cellIs" dxfId="231" priority="231" operator="greaterThan">
      <formula>0</formula>
    </cfRule>
    <cfRule type="cellIs" dxfId="230" priority="232" operator="lessThan">
      <formula>0</formula>
    </cfRule>
  </conditionalFormatting>
  <conditionalFormatting sqref="H353">
    <cfRule type="cellIs" dxfId="229" priority="229" operator="greaterThan">
      <formula>0</formula>
    </cfRule>
    <cfRule type="cellIs" dxfId="228" priority="230" operator="lessThan">
      <formula>0</formula>
    </cfRule>
  </conditionalFormatting>
  <conditionalFormatting sqref="M353">
    <cfRule type="cellIs" dxfId="227" priority="227" operator="greaterThan">
      <formula>0</formula>
    </cfRule>
    <cfRule type="cellIs" dxfId="226" priority="228" operator="lessThan">
      <formula>0</formula>
    </cfRule>
  </conditionalFormatting>
  <conditionalFormatting sqref="J353">
    <cfRule type="cellIs" dxfId="225" priority="225" operator="greaterThan">
      <formula>0</formula>
    </cfRule>
    <cfRule type="cellIs" dxfId="224" priority="226" operator="lessThan">
      <formula>0</formula>
    </cfRule>
  </conditionalFormatting>
  <conditionalFormatting sqref="E354">
    <cfRule type="cellIs" dxfId="223" priority="223" operator="greaterThan">
      <formula>0</formula>
    </cfRule>
    <cfRule type="cellIs" dxfId="222" priority="224" operator="lessThan">
      <formula>0</formula>
    </cfRule>
  </conditionalFormatting>
  <conditionalFormatting sqref="H354">
    <cfRule type="cellIs" dxfId="221" priority="221" operator="greaterThan">
      <formula>0</formula>
    </cfRule>
    <cfRule type="cellIs" dxfId="220" priority="222" operator="lessThan">
      <formula>0</formula>
    </cfRule>
  </conditionalFormatting>
  <conditionalFormatting sqref="M354">
    <cfRule type="cellIs" dxfId="219" priority="219" operator="greaterThan">
      <formula>0</formula>
    </cfRule>
    <cfRule type="cellIs" dxfId="218" priority="220" operator="lessThan">
      <formula>0</formula>
    </cfRule>
  </conditionalFormatting>
  <conditionalFormatting sqref="J354">
    <cfRule type="cellIs" dxfId="217" priority="217" operator="greaterThan">
      <formula>0</formula>
    </cfRule>
    <cfRule type="cellIs" dxfId="216" priority="218" operator="lessThan">
      <formula>0</formula>
    </cfRule>
  </conditionalFormatting>
  <conditionalFormatting sqref="E355">
    <cfRule type="cellIs" dxfId="215" priority="215" operator="greaterThan">
      <formula>0</formula>
    </cfRule>
    <cfRule type="cellIs" dxfId="214" priority="216" operator="lessThan">
      <formula>0</formula>
    </cfRule>
  </conditionalFormatting>
  <conditionalFormatting sqref="H355">
    <cfRule type="cellIs" dxfId="213" priority="213" operator="greaterThan">
      <formula>0</formula>
    </cfRule>
    <cfRule type="cellIs" dxfId="212" priority="214" operator="lessThan">
      <formula>0</formula>
    </cfRule>
  </conditionalFormatting>
  <conditionalFormatting sqref="M355">
    <cfRule type="cellIs" dxfId="211" priority="211" operator="greaterThan">
      <formula>0</formula>
    </cfRule>
    <cfRule type="cellIs" dxfId="210" priority="212" operator="lessThan">
      <formula>0</formula>
    </cfRule>
  </conditionalFormatting>
  <conditionalFormatting sqref="J355">
    <cfRule type="cellIs" dxfId="209" priority="209" operator="greaterThan">
      <formula>0</formula>
    </cfRule>
    <cfRule type="cellIs" dxfId="208" priority="210" operator="lessThan">
      <formula>0</formula>
    </cfRule>
  </conditionalFormatting>
  <conditionalFormatting sqref="E356">
    <cfRule type="cellIs" dxfId="207" priority="207" operator="greaterThan">
      <formula>0</formula>
    </cfRule>
    <cfRule type="cellIs" dxfId="206" priority="208" operator="lessThan">
      <formula>0</formula>
    </cfRule>
  </conditionalFormatting>
  <conditionalFormatting sqref="H356">
    <cfRule type="cellIs" dxfId="205" priority="205" operator="greaterThan">
      <formula>0</formula>
    </cfRule>
    <cfRule type="cellIs" dxfId="204" priority="206" operator="lessThan">
      <formula>0</formula>
    </cfRule>
  </conditionalFormatting>
  <conditionalFormatting sqref="M356">
    <cfRule type="cellIs" dxfId="203" priority="203" operator="greaterThan">
      <formula>0</formula>
    </cfRule>
    <cfRule type="cellIs" dxfId="202" priority="204" operator="lessThan">
      <formula>0</formula>
    </cfRule>
  </conditionalFormatting>
  <conditionalFormatting sqref="J356">
    <cfRule type="cellIs" dxfId="201" priority="201" operator="greaterThan">
      <formula>0</formula>
    </cfRule>
    <cfRule type="cellIs" dxfId="200" priority="202" operator="lessThan">
      <formula>0</formula>
    </cfRule>
  </conditionalFormatting>
  <conditionalFormatting sqref="E357">
    <cfRule type="cellIs" dxfId="199" priority="199" operator="greaterThan">
      <formula>0</formula>
    </cfRule>
    <cfRule type="cellIs" dxfId="198" priority="200" operator="lessThan">
      <formula>0</formula>
    </cfRule>
  </conditionalFormatting>
  <conditionalFormatting sqref="H357">
    <cfRule type="cellIs" dxfId="197" priority="197" operator="greaterThan">
      <formula>0</formula>
    </cfRule>
    <cfRule type="cellIs" dxfId="196" priority="198" operator="lessThan">
      <formula>0</formula>
    </cfRule>
  </conditionalFormatting>
  <conditionalFormatting sqref="M357">
    <cfRule type="cellIs" dxfId="195" priority="195" operator="greaterThan">
      <formula>0</formula>
    </cfRule>
    <cfRule type="cellIs" dxfId="194" priority="196" operator="lessThan">
      <formula>0</formula>
    </cfRule>
  </conditionalFormatting>
  <conditionalFormatting sqref="J357">
    <cfRule type="cellIs" dxfId="193" priority="193" operator="greaterThan">
      <formula>0</formula>
    </cfRule>
    <cfRule type="cellIs" dxfId="192" priority="194" operator="lessThan">
      <formula>0</formula>
    </cfRule>
  </conditionalFormatting>
  <conditionalFormatting sqref="E358">
    <cfRule type="cellIs" dxfId="191" priority="191" operator="greaterThan">
      <formula>0</formula>
    </cfRule>
    <cfRule type="cellIs" dxfId="190" priority="192" operator="lessThan">
      <formula>0</formula>
    </cfRule>
  </conditionalFormatting>
  <conditionalFormatting sqref="H358">
    <cfRule type="cellIs" dxfId="189" priority="189" operator="greaterThan">
      <formula>0</formula>
    </cfRule>
    <cfRule type="cellIs" dxfId="188" priority="190" operator="lessThan">
      <formula>0</formula>
    </cfRule>
  </conditionalFormatting>
  <conditionalFormatting sqref="M358">
    <cfRule type="cellIs" dxfId="187" priority="187" operator="greaterThan">
      <formula>0</formula>
    </cfRule>
    <cfRule type="cellIs" dxfId="186" priority="188" operator="lessThan">
      <formula>0</formula>
    </cfRule>
  </conditionalFormatting>
  <conditionalFormatting sqref="J358">
    <cfRule type="cellIs" dxfId="185" priority="185" operator="greaterThan">
      <formula>0</formula>
    </cfRule>
    <cfRule type="cellIs" dxfId="184" priority="186" operator="lessThan">
      <formula>0</formula>
    </cfRule>
  </conditionalFormatting>
  <conditionalFormatting sqref="E359">
    <cfRule type="cellIs" dxfId="183" priority="183" operator="greaterThan">
      <formula>0</formula>
    </cfRule>
    <cfRule type="cellIs" dxfId="182" priority="184" operator="lessThan">
      <formula>0</formula>
    </cfRule>
  </conditionalFormatting>
  <conditionalFormatting sqref="H359">
    <cfRule type="cellIs" dxfId="181" priority="181" operator="greaterThan">
      <formula>0</formula>
    </cfRule>
    <cfRule type="cellIs" dxfId="180" priority="182" operator="lessThan">
      <formula>0</formula>
    </cfRule>
  </conditionalFormatting>
  <conditionalFormatting sqref="M359">
    <cfRule type="cellIs" dxfId="179" priority="179" operator="greaterThan">
      <formula>0</formula>
    </cfRule>
    <cfRule type="cellIs" dxfId="178" priority="180" operator="lessThan">
      <formula>0</formula>
    </cfRule>
  </conditionalFormatting>
  <conditionalFormatting sqref="J359">
    <cfRule type="cellIs" dxfId="177" priority="177" operator="greaterThan">
      <formula>0</formula>
    </cfRule>
    <cfRule type="cellIs" dxfId="176" priority="178" operator="lessThan">
      <formula>0</formula>
    </cfRule>
  </conditionalFormatting>
  <conditionalFormatting sqref="E360">
    <cfRule type="cellIs" dxfId="175" priority="175" operator="greaterThan">
      <formula>0</formula>
    </cfRule>
    <cfRule type="cellIs" dxfId="174" priority="176" operator="lessThan">
      <formula>0</formula>
    </cfRule>
  </conditionalFormatting>
  <conditionalFormatting sqref="H360">
    <cfRule type="cellIs" dxfId="173" priority="173" operator="greaterThan">
      <formula>0</formula>
    </cfRule>
    <cfRule type="cellIs" dxfId="172" priority="174" operator="lessThan">
      <formula>0</formula>
    </cfRule>
  </conditionalFormatting>
  <conditionalFormatting sqref="M360">
    <cfRule type="cellIs" dxfId="171" priority="171" operator="greaterThan">
      <formula>0</formula>
    </cfRule>
    <cfRule type="cellIs" dxfId="170" priority="172" operator="lessThan">
      <formula>0</formula>
    </cfRule>
  </conditionalFormatting>
  <conditionalFormatting sqref="J360">
    <cfRule type="cellIs" dxfId="169" priority="169" operator="greaterThan">
      <formula>0</formula>
    </cfRule>
    <cfRule type="cellIs" dxfId="168" priority="170" operator="lessThan">
      <formula>0</formula>
    </cfRule>
  </conditionalFormatting>
  <conditionalFormatting sqref="E361">
    <cfRule type="cellIs" dxfId="167" priority="167" operator="greaterThan">
      <formula>0</formula>
    </cfRule>
    <cfRule type="cellIs" dxfId="166" priority="168" operator="lessThan">
      <formula>0</formula>
    </cfRule>
  </conditionalFormatting>
  <conditionalFormatting sqref="H361">
    <cfRule type="cellIs" dxfId="165" priority="165" operator="greaterThan">
      <formula>0</formula>
    </cfRule>
    <cfRule type="cellIs" dxfId="164" priority="166" operator="lessThan">
      <formula>0</formula>
    </cfRule>
  </conditionalFormatting>
  <conditionalFormatting sqref="M361">
    <cfRule type="cellIs" dxfId="163" priority="163" operator="greaterThan">
      <formula>0</formula>
    </cfRule>
    <cfRule type="cellIs" dxfId="162" priority="164" operator="lessThan">
      <formula>0</formula>
    </cfRule>
  </conditionalFormatting>
  <conditionalFormatting sqref="J361">
    <cfRule type="cellIs" dxfId="161" priority="161" operator="greaterThan">
      <formula>0</formula>
    </cfRule>
    <cfRule type="cellIs" dxfId="160" priority="162" operator="lessThan">
      <formula>0</formula>
    </cfRule>
  </conditionalFormatting>
  <conditionalFormatting sqref="E362">
    <cfRule type="cellIs" dxfId="159" priority="159" operator="greaterThan">
      <formula>0</formula>
    </cfRule>
    <cfRule type="cellIs" dxfId="158" priority="160" operator="lessThan">
      <formula>0</formula>
    </cfRule>
  </conditionalFormatting>
  <conditionalFormatting sqref="H362">
    <cfRule type="cellIs" dxfId="157" priority="157" operator="greaterThan">
      <formula>0</formula>
    </cfRule>
    <cfRule type="cellIs" dxfId="156" priority="158" operator="lessThan">
      <formula>0</formula>
    </cfRule>
  </conditionalFormatting>
  <conditionalFormatting sqref="M362">
    <cfRule type="cellIs" dxfId="155" priority="155" operator="greaterThan">
      <formula>0</formula>
    </cfRule>
    <cfRule type="cellIs" dxfId="154" priority="156" operator="lessThan">
      <formula>0</formula>
    </cfRule>
  </conditionalFormatting>
  <conditionalFormatting sqref="J362">
    <cfRule type="cellIs" dxfId="153" priority="153" operator="greaterThan">
      <formula>0</formula>
    </cfRule>
    <cfRule type="cellIs" dxfId="152" priority="154" operator="lessThan">
      <formula>0</formula>
    </cfRule>
  </conditionalFormatting>
  <conditionalFormatting sqref="E363">
    <cfRule type="cellIs" dxfId="151" priority="151" operator="greaterThan">
      <formula>0</formula>
    </cfRule>
    <cfRule type="cellIs" dxfId="150" priority="152" operator="lessThan">
      <formula>0</formula>
    </cfRule>
  </conditionalFormatting>
  <conditionalFormatting sqref="H363">
    <cfRule type="cellIs" dxfId="149" priority="149" operator="greaterThan">
      <formula>0</formula>
    </cfRule>
    <cfRule type="cellIs" dxfId="148" priority="150" operator="lessThan">
      <formula>0</formula>
    </cfRule>
  </conditionalFormatting>
  <conditionalFormatting sqref="M363">
    <cfRule type="cellIs" dxfId="147" priority="147" operator="greaterThan">
      <formula>0</formula>
    </cfRule>
    <cfRule type="cellIs" dxfId="146" priority="148" operator="lessThan">
      <formula>0</formula>
    </cfRule>
  </conditionalFormatting>
  <conditionalFormatting sqref="J363">
    <cfRule type="cellIs" dxfId="145" priority="145" operator="greaterThan">
      <formula>0</formula>
    </cfRule>
    <cfRule type="cellIs" dxfId="144" priority="146" operator="lessThan">
      <formula>0</formula>
    </cfRule>
  </conditionalFormatting>
  <conditionalFormatting sqref="E364">
    <cfRule type="cellIs" dxfId="143" priority="143" operator="greaterThan">
      <formula>0</formula>
    </cfRule>
    <cfRule type="cellIs" dxfId="142" priority="144" operator="lessThan">
      <formula>0</formula>
    </cfRule>
  </conditionalFormatting>
  <conditionalFormatting sqref="H364">
    <cfRule type="cellIs" dxfId="141" priority="141" operator="greaterThan">
      <formula>0</formula>
    </cfRule>
    <cfRule type="cellIs" dxfId="140" priority="142" operator="lessThan">
      <formula>0</formula>
    </cfRule>
  </conditionalFormatting>
  <conditionalFormatting sqref="M364">
    <cfRule type="cellIs" dxfId="139" priority="139" operator="greaterThan">
      <formula>0</formula>
    </cfRule>
    <cfRule type="cellIs" dxfId="138" priority="140" operator="lessThan">
      <formula>0</formula>
    </cfRule>
  </conditionalFormatting>
  <conditionalFormatting sqref="J364">
    <cfRule type="cellIs" dxfId="137" priority="137" operator="greaterThan">
      <formula>0</formula>
    </cfRule>
    <cfRule type="cellIs" dxfId="136" priority="138" operator="lessThan">
      <formula>0</formula>
    </cfRule>
  </conditionalFormatting>
  <conditionalFormatting sqref="E365">
    <cfRule type="cellIs" dxfId="135" priority="135" operator="greaterThan">
      <formula>0</formula>
    </cfRule>
    <cfRule type="cellIs" dxfId="134" priority="136" operator="lessThan">
      <formula>0</formula>
    </cfRule>
  </conditionalFormatting>
  <conditionalFormatting sqref="H365">
    <cfRule type="cellIs" dxfId="133" priority="133" operator="greaterThan">
      <formula>0</formula>
    </cfRule>
    <cfRule type="cellIs" dxfId="132" priority="134" operator="lessThan">
      <formula>0</formula>
    </cfRule>
  </conditionalFormatting>
  <conditionalFormatting sqref="M365">
    <cfRule type="cellIs" dxfId="131" priority="131" operator="greaterThan">
      <formula>0</formula>
    </cfRule>
    <cfRule type="cellIs" dxfId="130" priority="132" operator="lessThan">
      <formula>0</formula>
    </cfRule>
  </conditionalFormatting>
  <conditionalFormatting sqref="J365">
    <cfRule type="cellIs" dxfId="129" priority="129" operator="greaterThan">
      <formula>0</formula>
    </cfRule>
    <cfRule type="cellIs" dxfId="128" priority="130" operator="lessThan">
      <formula>0</formula>
    </cfRule>
  </conditionalFormatting>
  <conditionalFormatting sqref="E366">
    <cfRule type="cellIs" dxfId="127" priority="127" operator="greaterThan">
      <formula>0</formula>
    </cfRule>
    <cfRule type="cellIs" dxfId="126" priority="128" operator="lessThan">
      <formula>0</formula>
    </cfRule>
  </conditionalFormatting>
  <conditionalFormatting sqref="H366">
    <cfRule type="cellIs" dxfId="125" priority="125" operator="greaterThan">
      <formula>0</formula>
    </cfRule>
    <cfRule type="cellIs" dxfId="124" priority="126" operator="lessThan">
      <formula>0</formula>
    </cfRule>
  </conditionalFormatting>
  <conditionalFormatting sqref="M366">
    <cfRule type="cellIs" dxfId="123" priority="123" operator="greaterThan">
      <formula>0</formula>
    </cfRule>
    <cfRule type="cellIs" dxfId="122" priority="124" operator="lessThan">
      <formula>0</formula>
    </cfRule>
  </conditionalFormatting>
  <conditionalFormatting sqref="J366">
    <cfRule type="cellIs" dxfId="121" priority="121" operator="greaterThan">
      <formula>0</formula>
    </cfRule>
    <cfRule type="cellIs" dxfId="120" priority="122" operator="lessThan">
      <formula>0</formula>
    </cfRule>
  </conditionalFormatting>
  <conditionalFormatting sqref="E367">
    <cfRule type="cellIs" dxfId="119" priority="119" operator="greaterThan">
      <formula>0</formula>
    </cfRule>
    <cfRule type="cellIs" dxfId="118" priority="120" operator="lessThan">
      <formula>0</formula>
    </cfRule>
  </conditionalFormatting>
  <conditionalFormatting sqref="H367">
    <cfRule type="cellIs" dxfId="117" priority="117" operator="greaterThan">
      <formula>0</formula>
    </cfRule>
    <cfRule type="cellIs" dxfId="116" priority="118" operator="lessThan">
      <formula>0</formula>
    </cfRule>
  </conditionalFormatting>
  <conditionalFormatting sqref="M367">
    <cfRule type="cellIs" dxfId="115" priority="115" operator="greaterThan">
      <formula>0</formula>
    </cfRule>
    <cfRule type="cellIs" dxfId="114" priority="116" operator="lessThan">
      <formula>0</formula>
    </cfRule>
  </conditionalFormatting>
  <conditionalFormatting sqref="J367">
    <cfRule type="cellIs" dxfId="113" priority="113" operator="greaterThan">
      <formula>0</formula>
    </cfRule>
    <cfRule type="cellIs" dxfId="112" priority="114" operator="lessThan">
      <formula>0</formula>
    </cfRule>
  </conditionalFormatting>
  <conditionalFormatting sqref="E368">
    <cfRule type="cellIs" dxfId="111" priority="111" operator="greaterThan">
      <formula>0</formula>
    </cfRule>
    <cfRule type="cellIs" dxfId="110" priority="112" operator="lessThan">
      <formula>0</formula>
    </cfRule>
  </conditionalFormatting>
  <conditionalFormatting sqref="H368">
    <cfRule type="cellIs" dxfId="109" priority="109" operator="greaterThan">
      <formula>0</formula>
    </cfRule>
    <cfRule type="cellIs" dxfId="108" priority="110" operator="lessThan">
      <formula>0</formula>
    </cfRule>
  </conditionalFormatting>
  <conditionalFormatting sqref="M368">
    <cfRule type="cellIs" dxfId="107" priority="107" operator="greaterThan">
      <formula>0</formula>
    </cfRule>
    <cfRule type="cellIs" dxfId="106" priority="108" operator="lessThan">
      <formula>0</formula>
    </cfRule>
  </conditionalFormatting>
  <conditionalFormatting sqref="J368">
    <cfRule type="cellIs" dxfId="105" priority="105" operator="greaterThan">
      <formula>0</formula>
    </cfRule>
    <cfRule type="cellIs" dxfId="104" priority="106" operator="lessThan">
      <formula>0</formula>
    </cfRule>
  </conditionalFormatting>
  <conditionalFormatting sqref="E369">
    <cfRule type="cellIs" dxfId="103" priority="103" operator="greaterThan">
      <formula>0</formula>
    </cfRule>
    <cfRule type="cellIs" dxfId="102" priority="104" operator="lessThan">
      <formula>0</formula>
    </cfRule>
  </conditionalFormatting>
  <conditionalFormatting sqref="H369">
    <cfRule type="cellIs" dxfId="101" priority="101" operator="greaterThan">
      <formula>0</formula>
    </cfRule>
    <cfRule type="cellIs" dxfId="100" priority="102" operator="lessThan">
      <formula>0</formula>
    </cfRule>
  </conditionalFormatting>
  <conditionalFormatting sqref="M369">
    <cfRule type="cellIs" dxfId="99" priority="99" operator="greaterThan">
      <formula>0</formula>
    </cfRule>
    <cfRule type="cellIs" dxfId="98" priority="100" operator="lessThan">
      <formula>0</formula>
    </cfRule>
  </conditionalFormatting>
  <conditionalFormatting sqref="J369">
    <cfRule type="cellIs" dxfId="97" priority="97" operator="greaterThan">
      <formula>0</formula>
    </cfRule>
    <cfRule type="cellIs" dxfId="96" priority="98" operator="lessThan">
      <formula>0</formula>
    </cfRule>
  </conditionalFormatting>
  <conditionalFormatting sqref="E370">
    <cfRule type="cellIs" dxfId="95" priority="95" operator="greaterThan">
      <formula>0</formula>
    </cfRule>
    <cfRule type="cellIs" dxfId="94" priority="96" operator="lessThan">
      <formula>0</formula>
    </cfRule>
  </conditionalFormatting>
  <conditionalFormatting sqref="H370">
    <cfRule type="cellIs" dxfId="93" priority="93" operator="greaterThan">
      <formula>0</formula>
    </cfRule>
    <cfRule type="cellIs" dxfId="92" priority="94" operator="lessThan">
      <formula>0</formula>
    </cfRule>
  </conditionalFormatting>
  <conditionalFormatting sqref="M370">
    <cfRule type="cellIs" dxfId="91" priority="91" operator="greaterThan">
      <formula>0</formula>
    </cfRule>
    <cfRule type="cellIs" dxfId="90" priority="92" operator="lessThan">
      <formula>0</formula>
    </cfRule>
  </conditionalFormatting>
  <conditionalFormatting sqref="J370">
    <cfRule type="cellIs" dxfId="89" priority="89" operator="greaterThan">
      <formula>0</formula>
    </cfRule>
    <cfRule type="cellIs" dxfId="88" priority="90" operator="lessThan">
      <formula>0</formula>
    </cfRule>
  </conditionalFormatting>
  <conditionalFormatting sqref="E371">
    <cfRule type="cellIs" dxfId="87" priority="87" operator="greaterThan">
      <formula>0</formula>
    </cfRule>
    <cfRule type="cellIs" dxfId="86" priority="88" operator="lessThan">
      <formula>0</formula>
    </cfRule>
  </conditionalFormatting>
  <conditionalFormatting sqref="H371">
    <cfRule type="cellIs" dxfId="85" priority="85" operator="greaterThan">
      <formula>0</formula>
    </cfRule>
    <cfRule type="cellIs" dxfId="84" priority="86" operator="lessThan">
      <formula>0</formula>
    </cfRule>
  </conditionalFormatting>
  <conditionalFormatting sqref="M371">
    <cfRule type="cellIs" dxfId="83" priority="83" operator="greaterThan">
      <formula>0</formula>
    </cfRule>
    <cfRule type="cellIs" dxfId="82" priority="84" operator="lessThan">
      <formula>0</formula>
    </cfRule>
  </conditionalFormatting>
  <conditionalFormatting sqref="J371">
    <cfRule type="cellIs" dxfId="81" priority="81" operator="greaterThan">
      <formula>0</formula>
    </cfRule>
    <cfRule type="cellIs" dxfId="80" priority="82" operator="lessThan">
      <formula>0</formula>
    </cfRule>
  </conditionalFormatting>
  <conditionalFormatting sqref="E372">
    <cfRule type="cellIs" dxfId="79" priority="79" operator="greaterThan">
      <formula>0</formula>
    </cfRule>
    <cfRule type="cellIs" dxfId="78" priority="80" operator="lessThan">
      <formula>0</formula>
    </cfRule>
  </conditionalFormatting>
  <conditionalFormatting sqref="H372">
    <cfRule type="cellIs" dxfId="77" priority="77" operator="greaterThan">
      <formula>0</formula>
    </cfRule>
    <cfRule type="cellIs" dxfId="76" priority="78" operator="lessThan">
      <formula>0</formula>
    </cfRule>
  </conditionalFormatting>
  <conditionalFormatting sqref="M372">
    <cfRule type="cellIs" dxfId="75" priority="75" operator="greaterThan">
      <formula>0</formula>
    </cfRule>
    <cfRule type="cellIs" dxfId="74" priority="76" operator="lessThan">
      <formula>0</formula>
    </cfRule>
  </conditionalFormatting>
  <conditionalFormatting sqref="J372">
    <cfRule type="cellIs" dxfId="73" priority="73" operator="greaterThan">
      <formula>0</formula>
    </cfRule>
    <cfRule type="cellIs" dxfId="72" priority="74" operator="lessThan">
      <formula>0</formula>
    </cfRule>
  </conditionalFormatting>
  <conditionalFormatting sqref="E373">
    <cfRule type="cellIs" dxfId="71" priority="71" operator="greaterThan">
      <formula>0</formula>
    </cfRule>
    <cfRule type="cellIs" dxfId="70" priority="72" operator="lessThan">
      <formula>0</formula>
    </cfRule>
  </conditionalFormatting>
  <conditionalFormatting sqref="H373">
    <cfRule type="cellIs" dxfId="69" priority="69" operator="greaterThan">
      <formula>0</formula>
    </cfRule>
    <cfRule type="cellIs" dxfId="68" priority="70" operator="lessThan">
      <formula>0</formula>
    </cfRule>
  </conditionalFormatting>
  <conditionalFormatting sqref="M373">
    <cfRule type="cellIs" dxfId="67" priority="67" operator="greaterThan">
      <formula>0</formula>
    </cfRule>
    <cfRule type="cellIs" dxfId="66" priority="68" operator="lessThan">
      <formula>0</formula>
    </cfRule>
  </conditionalFormatting>
  <conditionalFormatting sqref="J373">
    <cfRule type="cellIs" dxfId="65" priority="65" operator="greaterThan">
      <formula>0</formula>
    </cfRule>
    <cfRule type="cellIs" dxfId="64" priority="66" operator="lessThan">
      <formula>0</formula>
    </cfRule>
  </conditionalFormatting>
  <conditionalFormatting sqref="E374">
    <cfRule type="cellIs" dxfId="63" priority="63" operator="greaterThan">
      <formula>0</formula>
    </cfRule>
    <cfRule type="cellIs" dxfId="62" priority="64" operator="lessThan">
      <formula>0</formula>
    </cfRule>
  </conditionalFormatting>
  <conditionalFormatting sqref="H374">
    <cfRule type="cellIs" dxfId="61" priority="61" operator="greaterThan">
      <formula>0</formula>
    </cfRule>
    <cfRule type="cellIs" dxfId="60" priority="62" operator="lessThan">
      <formula>0</formula>
    </cfRule>
  </conditionalFormatting>
  <conditionalFormatting sqref="M374">
    <cfRule type="cellIs" dxfId="59" priority="59" operator="greaterThan">
      <formula>0</formula>
    </cfRule>
    <cfRule type="cellIs" dxfId="58" priority="60" operator="lessThan">
      <formula>0</formula>
    </cfRule>
  </conditionalFormatting>
  <conditionalFormatting sqref="J374">
    <cfRule type="cellIs" dxfId="57" priority="57" operator="greaterThan">
      <formula>0</formula>
    </cfRule>
    <cfRule type="cellIs" dxfId="56" priority="58" operator="lessThan">
      <formula>0</formula>
    </cfRule>
  </conditionalFormatting>
  <conditionalFormatting sqref="E375">
    <cfRule type="cellIs" dxfId="55" priority="55" operator="greaterThan">
      <formula>0</formula>
    </cfRule>
    <cfRule type="cellIs" dxfId="54" priority="56" operator="lessThan">
      <formula>0</formula>
    </cfRule>
  </conditionalFormatting>
  <conditionalFormatting sqref="H375">
    <cfRule type="cellIs" dxfId="53" priority="53" operator="greaterThan">
      <formula>0</formula>
    </cfRule>
    <cfRule type="cellIs" dxfId="52" priority="54" operator="lessThan">
      <formula>0</formula>
    </cfRule>
  </conditionalFormatting>
  <conditionalFormatting sqref="M375">
    <cfRule type="cellIs" dxfId="51" priority="51" operator="greaterThan">
      <formula>0</formula>
    </cfRule>
    <cfRule type="cellIs" dxfId="50" priority="52" operator="lessThan">
      <formula>0</formula>
    </cfRule>
  </conditionalFormatting>
  <conditionalFormatting sqref="J375">
    <cfRule type="cellIs" dxfId="49" priority="49" operator="greaterThan">
      <formula>0</formula>
    </cfRule>
    <cfRule type="cellIs" dxfId="48" priority="50" operator="lessThan">
      <formula>0</formula>
    </cfRule>
  </conditionalFormatting>
  <conditionalFormatting sqref="E376">
    <cfRule type="cellIs" dxfId="47" priority="47" operator="greaterThan">
      <formula>0</formula>
    </cfRule>
    <cfRule type="cellIs" dxfId="46" priority="48" operator="lessThan">
      <formula>0</formula>
    </cfRule>
  </conditionalFormatting>
  <conditionalFormatting sqref="H376">
    <cfRule type="cellIs" dxfId="45" priority="45" operator="greaterThan">
      <formula>0</formula>
    </cfRule>
    <cfRule type="cellIs" dxfId="44" priority="46" operator="lessThan">
      <formula>0</formula>
    </cfRule>
  </conditionalFormatting>
  <conditionalFormatting sqref="M376">
    <cfRule type="cellIs" dxfId="43" priority="43" operator="greaterThan">
      <formula>0</formula>
    </cfRule>
    <cfRule type="cellIs" dxfId="42" priority="44" operator="lessThan">
      <formula>0</formula>
    </cfRule>
  </conditionalFormatting>
  <conditionalFormatting sqref="J376">
    <cfRule type="cellIs" dxfId="41" priority="41" operator="greaterThan">
      <formula>0</formula>
    </cfRule>
    <cfRule type="cellIs" dxfId="40" priority="42" operator="lessThan">
      <formula>0</formula>
    </cfRule>
  </conditionalFormatting>
  <conditionalFormatting sqref="E377">
    <cfRule type="cellIs" dxfId="39" priority="39" operator="greaterThan">
      <formula>0</formula>
    </cfRule>
    <cfRule type="cellIs" dxfId="38" priority="40" operator="lessThan">
      <formula>0</formula>
    </cfRule>
  </conditionalFormatting>
  <conditionalFormatting sqref="H377">
    <cfRule type="cellIs" dxfId="37" priority="37" operator="greaterThan">
      <formula>0</formula>
    </cfRule>
    <cfRule type="cellIs" dxfId="36" priority="38" operator="lessThan">
      <formula>0</formula>
    </cfRule>
  </conditionalFormatting>
  <conditionalFormatting sqref="M377">
    <cfRule type="cellIs" dxfId="35" priority="35" operator="greaterThan">
      <formula>0</formula>
    </cfRule>
    <cfRule type="cellIs" dxfId="34" priority="36" operator="lessThan">
      <formula>0</formula>
    </cfRule>
  </conditionalFormatting>
  <conditionalFormatting sqref="J377">
    <cfRule type="cellIs" dxfId="33" priority="33" operator="greaterThan">
      <formula>0</formula>
    </cfRule>
    <cfRule type="cellIs" dxfId="32" priority="34" operator="lessThan">
      <formula>0</formula>
    </cfRule>
  </conditionalFormatting>
  <conditionalFormatting sqref="E378">
    <cfRule type="cellIs" dxfId="31" priority="31" operator="greaterThan">
      <formula>0</formula>
    </cfRule>
    <cfRule type="cellIs" dxfId="30" priority="32" operator="lessThan">
      <formula>0</formula>
    </cfRule>
  </conditionalFormatting>
  <conditionalFormatting sqref="H378">
    <cfRule type="cellIs" dxfId="29" priority="29" operator="greaterThan">
      <formula>0</formula>
    </cfRule>
    <cfRule type="cellIs" dxfId="28" priority="30" operator="lessThan">
      <formula>0</formula>
    </cfRule>
  </conditionalFormatting>
  <conditionalFormatting sqref="M378">
    <cfRule type="cellIs" dxfId="27" priority="27" operator="greaterThan">
      <formula>0</formula>
    </cfRule>
    <cfRule type="cellIs" dxfId="26" priority="28" operator="lessThan">
      <formula>0</formula>
    </cfRule>
  </conditionalFormatting>
  <conditionalFormatting sqref="J378">
    <cfRule type="cellIs" dxfId="25" priority="25" operator="greaterThan">
      <formula>0</formula>
    </cfRule>
    <cfRule type="cellIs" dxfId="24" priority="26" operator="lessThan">
      <formula>0</formula>
    </cfRule>
  </conditionalFormatting>
  <conditionalFormatting sqref="E379">
    <cfRule type="cellIs" dxfId="23" priority="23" operator="greaterThan">
      <formula>0</formula>
    </cfRule>
    <cfRule type="cellIs" dxfId="22" priority="24" operator="lessThan">
      <formula>0</formula>
    </cfRule>
  </conditionalFormatting>
  <conditionalFormatting sqref="H379">
    <cfRule type="cellIs" dxfId="21" priority="21" operator="greaterThan">
      <formula>0</formula>
    </cfRule>
    <cfRule type="cellIs" dxfId="20" priority="22" operator="lessThan">
      <formula>0</formula>
    </cfRule>
  </conditionalFormatting>
  <conditionalFormatting sqref="M379">
    <cfRule type="cellIs" dxfId="19" priority="19" operator="greaterThan">
      <formula>0</formula>
    </cfRule>
    <cfRule type="cellIs" dxfId="18" priority="20" operator="lessThan">
      <formula>0</formula>
    </cfRule>
  </conditionalFormatting>
  <conditionalFormatting sqref="J379">
    <cfRule type="cellIs" dxfId="17" priority="17" operator="greaterThan">
      <formula>0</formula>
    </cfRule>
    <cfRule type="cellIs" dxfId="16" priority="18" operator="lessThan">
      <formula>0</formula>
    </cfRule>
  </conditionalFormatting>
  <conditionalFormatting sqref="E380">
    <cfRule type="cellIs" dxfId="15" priority="15" operator="greaterThan">
      <formula>0</formula>
    </cfRule>
    <cfRule type="cellIs" dxfId="14" priority="16" operator="lessThan">
      <formula>0</formula>
    </cfRule>
  </conditionalFormatting>
  <conditionalFormatting sqref="H380">
    <cfRule type="cellIs" dxfId="13" priority="13" operator="greaterThan">
      <formula>0</formula>
    </cfRule>
    <cfRule type="cellIs" dxfId="12" priority="14" operator="lessThan">
      <formula>0</formula>
    </cfRule>
  </conditionalFormatting>
  <conditionalFormatting sqref="M380">
    <cfRule type="cellIs" dxfId="11" priority="11" operator="greaterThan">
      <formula>0</formula>
    </cfRule>
    <cfRule type="cellIs" dxfId="10" priority="12" operator="lessThan">
      <formula>0</formula>
    </cfRule>
  </conditionalFormatting>
  <conditionalFormatting sqref="J380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E381">
    <cfRule type="cellIs" dxfId="7" priority="7" operator="greaterThan">
      <formula>0</formula>
    </cfRule>
    <cfRule type="cellIs" dxfId="6" priority="8" operator="lessThan">
      <formula>0</formula>
    </cfRule>
  </conditionalFormatting>
  <conditionalFormatting sqref="H381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M381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J38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sektör bazında ihracat</vt:lpstr>
      <vt:lpstr>iller bazında ihracat</vt:lpstr>
      <vt:lpstr>İLLER BAZINDA ÜLKE RAKAMLARI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Ayfer</dc:creator>
  <cp:lastModifiedBy>Ayfer</cp:lastModifiedBy>
  <dcterms:created xsi:type="dcterms:W3CDTF">2018-07-04T12:44:18Z</dcterms:created>
  <dcterms:modified xsi:type="dcterms:W3CDTF">2021-03-05T11:51:06Z</dcterms:modified>
</cp:coreProperties>
</file>